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19320" windowHeight="7935"/>
  </bookViews>
  <sheets>
    <sheet name="2018" sheetId="1" r:id="rId1"/>
  </sheets>
  <calcPr calcId="145621"/>
</workbook>
</file>

<file path=xl/calcChain.xml><?xml version="1.0" encoding="utf-8"?>
<calcChain xmlns="http://schemas.openxmlformats.org/spreadsheetml/2006/main">
  <c r="C26" i="1" l="1"/>
  <c r="C21" i="1"/>
  <c r="C18" i="1"/>
  <c r="C13" i="1"/>
  <c r="C11" i="1"/>
  <c r="C8" i="1"/>
  <c r="C7" i="1" l="1"/>
  <c r="C6" i="1" s="1"/>
  <c r="C5" i="1" s="1"/>
  <c r="D13" i="1"/>
  <c r="D11" i="1" l="1"/>
  <c r="D8" i="1" l="1"/>
  <c r="D7" i="1" s="1"/>
  <c r="D18" i="1"/>
  <c r="D26" i="1"/>
  <c r="D21" i="1"/>
  <c r="D6" i="1" l="1"/>
  <c r="D5" i="1" s="1"/>
</calcChain>
</file>

<file path=xl/sharedStrings.xml><?xml version="1.0" encoding="utf-8"?>
<sst xmlns="http://schemas.openxmlformats.org/spreadsheetml/2006/main" count="64" uniqueCount="64">
  <si>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</si>
  <si>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</si>
  <si>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</si>
  <si>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</si>
  <si>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</si>
  <si>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</si>
  <si>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</si>
  <si>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</si>
  <si>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</si>
  <si>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</si>
  <si>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</si>
  <si>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</si>
  <si>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</si>
  <si>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</si>
  <si>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</si>
  <si>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</si>
  <si>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</si>
  <si>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</si>
  <si>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</si>
  <si>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</si>
  <si>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</si>
  <si>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</si>
  <si>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</si>
  <si>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</si>
  <si>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</si>
  <si>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</si>
  <si>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</si>
  <si>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</si>
  <si>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</si>
  <si>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</si>
  <si>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</si>
  <si>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</si>
  <si>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</si>
  <si>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</si>
  <si>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</si>
  <si>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</si>
  <si>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</si>
  <si>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</si>
  <si>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</si>
  <si>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</si>
  <si>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</si>
  <si>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</si>
  <si>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</si>
  <si>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</si>
  <si>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</si>
  <si>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</si>
  <si>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</si>
  <si>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</si>
  <si>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</si>
  <si>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</si>
  <si>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 xml:space="preserve"> Налоги на совокупный доход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</si>
  <si>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</si>
  <si>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</si>
  <si>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 xml:space="preserve"> Единый сельскохозяйственный налог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</si>
  <si>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</si>
  <si>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</si>
  <si>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</si>
  <si>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</si>
  <si>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</si>
  <si>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</si>
  <si>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r>
      <t xml:space="preserve"> </t>
    </r>
    <r>
      <rPr>
        <b/>
        <sz val="12"/>
        <color theme="1"/>
        <rFont val="Times New Roman"/>
        <family val="1"/>
        <charset val="204"/>
      </rPr>
      <t>Поступления доходов бюджета  муниципального района "Город Людиново и Людиновской район" по кодам классификации доходов  бюджетов бюджетной системы Российской Федерации на плановый период  2019 и 2020 годов</t>
    </r>
  </si>
  <si>
    <t xml:space="preserve"> 2019 год</t>
  </si>
  <si>
    <t xml:space="preserve"> 2020 год</t>
  </si>
  <si>
    <t>Приложение № 5                                                                                                                                                                к проекту  решения  Людиновского Районного Собрания "О бюджете муниципального района "Город Людиново и Людиновский район" на 2018 год и на плановый период 2019 и 2020 годов"                                                                                                                                                            от                         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</si>
</sst>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13" fillId="0" borderId="0"/>
  </cellStyleXfs>
  <cellXfs count="23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8" fillId="0" borderId="0" xfId="0" applyFont="1" applyAlignment="1">
      <alignment horizontal="right" vertical="center"/>
    </xf>
    <xf numFmtId="0" fontId="0" fillId="0" borderId="0" xfId="0" applyFont="1"/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5" fillId="2" borderId="1" xfId="2" applyNumberFormat="1" applyFont="1" applyFill="1" applyBorder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/>
    </xf>
    <xf numFmtId="0" fontId="7" fillId="0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49" fontId="14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right" wrapText="1"/>
    </xf>
    <xf numFmtId="43" fontId="5" fillId="0" borderId="1" xfId="1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43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43" fontId="6" fillId="0" borderId="1" xfId="1" applyNumberFormat="1" applyFont="1" applyBorder="1" applyAlignment="1">
      <alignment horizontal="right" wrapText="1"/>
    </xf>
    <xf numFmtId="43" fontId="6" fillId="0" borderId="1" xfId="1" applyNumberFormat="1" applyFont="1" applyFill="1" applyBorder="1" applyAlignment="1">
      <alignment horizontal="right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view="pageLayout" topLeftCell="B1" zoomScaleNormal="100" workbookViewId="0">
      <selection activeCell="A2" sqref="A2:D2"/>
    </sheetView>
  </sheetViews>
  <sheetFormatPr defaultRowHeight="15" x14ac:dyDescent="0.25"/>
  <cols>
    <col min="1" max="1" width="69.28515625" customWidth="1"/>
    <col min="2" max="2" width="36.42578125" customWidth="1"/>
    <col min="3" max="3" width="24.7109375" customWidth="1"/>
    <col min="4" max="4" width="25.28515625" customWidth="1"/>
    <col min="5" max="5" width="0.7109375" customWidth="1"/>
    <col min="6" max="6" width="5.5703125" hidden="1" customWidth="1"/>
    <col min="7" max="7" width="2.140625" hidden="1" customWidth="1"/>
  </cols>
  <sheetData>
    <row r="1" spans="1:7" s="10" customFormat="1" ht="87.75" customHeight="1" x14ac:dyDescent="0.25">
      <c r="A1" s="9"/>
      <c r="B1" s="12" t="s">
        <v>63</v>
      </c>
      <c r="C1" s="12"/>
      <c r="D1" s="12"/>
      <c r="E1" s="12"/>
      <c r="F1" s="12"/>
      <c r="G1" s="12"/>
    </row>
    <row r="2" spans="1:7" ht="55.5" customHeight="1" x14ac:dyDescent="0.25">
      <c r="A2" s="11" t="s">
        <v>60</v>
      </c>
      <c r="B2" s="11"/>
      <c r="C2" s="11"/>
      <c r="D2" s="11"/>
    </row>
    <row r="3" spans="1:7" ht="21" customHeight="1" x14ac:dyDescent="0.25">
      <c r="D3" s="4" t="s">
        <v>17</v>
      </c>
    </row>
    <row r="4" spans="1:7" ht="54" customHeight="1" x14ac:dyDescent="0.25">
      <c r="A4" s="14" t="s">
        <v>0</v>
      </c>
      <c r="B4" s="14" t="s">
        <v>27</v>
      </c>
      <c r="C4" s="14" t="s">
        <v>61</v>
      </c>
      <c r="D4" s="14" t="s">
        <v>62</v>
      </c>
      <c r="E4" s="2"/>
    </row>
    <row r="5" spans="1:7" ht="23.25" customHeight="1" x14ac:dyDescent="0.3">
      <c r="A5" s="15" t="s">
        <v>1</v>
      </c>
      <c r="B5" s="16"/>
      <c r="C5" s="17">
        <f>C6+C34</f>
        <v>1372306067</v>
      </c>
      <c r="D5" s="17">
        <f>D6+D34</f>
        <v>1399554580</v>
      </c>
      <c r="E5" s="2"/>
    </row>
    <row r="6" spans="1:7" ht="22.15" customHeight="1" x14ac:dyDescent="0.3">
      <c r="A6" s="18" t="s">
        <v>20</v>
      </c>
      <c r="B6" s="7" t="s">
        <v>28</v>
      </c>
      <c r="C6" s="17">
        <f>C7+C26</f>
        <v>366957918</v>
      </c>
      <c r="D6" s="17">
        <f>D7+D26</f>
        <v>381248039</v>
      </c>
      <c r="E6" s="2"/>
    </row>
    <row r="7" spans="1:7" ht="22.9" customHeight="1" x14ac:dyDescent="0.3">
      <c r="A7" s="18" t="s">
        <v>19</v>
      </c>
      <c r="B7" s="6"/>
      <c r="C7" s="19">
        <f>C8+C11+C18+C21+C24+C25+C13</f>
        <v>322476418</v>
      </c>
      <c r="D7" s="19">
        <f>D8+D11+D18+D21+D24+D25+D13</f>
        <v>336225539</v>
      </c>
      <c r="E7" s="2"/>
    </row>
    <row r="8" spans="1:7" ht="19.149999999999999" customHeight="1" x14ac:dyDescent="0.3">
      <c r="A8" s="18" t="s">
        <v>13</v>
      </c>
      <c r="B8" s="7" t="s">
        <v>29</v>
      </c>
      <c r="C8" s="19">
        <f>C9+C10</f>
        <v>258131600</v>
      </c>
      <c r="D8" s="19">
        <f>D9+D10</f>
        <v>271038825</v>
      </c>
      <c r="E8" s="2"/>
    </row>
    <row r="9" spans="1:7" ht="20.45" customHeight="1" x14ac:dyDescent="0.3">
      <c r="A9" s="20" t="s">
        <v>16</v>
      </c>
      <c r="B9" s="6" t="s">
        <v>30</v>
      </c>
      <c r="C9" s="21">
        <v>682500</v>
      </c>
      <c r="D9" s="21">
        <v>716625</v>
      </c>
      <c r="E9" s="2"/>
    </row>
    <row r="10" spans="1:7" ht="21" customHeight="1" x14ac:dyDescent="0.3">
      <c r="A10" s="20" t="s">
        <v>12</v>
      </c>
      <c r="B10" s="6" t="s">
        <v>31</v>
      </c>
      <c r="C10" s="22">
        <v>257449100</v>
      </c>
      <c r="D10" s="22">
        <v>270322200</v>
      </c>
      <c r="E10" s="2"/>
    </row>
    <row r="11" spans="1:7" ht="41.45" customHeight="1" x14ac:dyDescent="0.3">
      <c r="A11" s="18" t="s">
        <v>25</v>
      </c>
      <c r="B11" s="7" t="s">
        <v>32</v>
      </c>
      <c r="C11" s="17">
        <f>C12</f>
        <v>10604572</v>
      </c>
      <c r="D11" s="17">
        <f>D12</f>
        <v>11028755</v>
      </c>
      <c r="E11" s="2"/>
    </row>
    <row r="12" spans="1:7" s="5" customFormat="1" ht="44.25" customHeight="1" x14ac:dyDescent="0.3">
      <c r="A12" s="20" t="s">
        <v>26</v>
      </c>
      <c r="B12" s="6" t="s">
        <v>33</v>
      </c>
      <c r="C12" s="22">
        <v>10604572</v>
      </c>
      <c r="D12" s="22">
        <v>11028755</v>
      </c>
      <c r="E12" s="2"/>
    </row>
    <row r="13" spans="1:7" s="5" customFormat="1" ht="34.5" customHeight="1" x14ac:dyDescent="0.3">
      <c r="A13" s="13" t="s">
        <v>50</v>
      </c>
      <c r="B13" s="7" t="s">
        <v>55</v>
      </c>
      <c r="C13" s="17">
        <f>C14+C15+C16+C17</f>
        <v>43549246</v>
      </c>
      <c r="D13" s="17">
        <f>D14+D15+D16+D17</f>
        <v>43413932</v>
      </c>
      <c r="E13" s="2"/>
    </row>
    <row r="14" spans="1:7" s="5" customFormat="1" ht="45" customHeight="1" x14ac:dyDescent="0.3">
      <c r="A14" s="8" t="s">
        <v>51</v>
      </c>
      <c r="B14" s="6" t="s">
        <v>56</v>
      </c>
      <c r="C14" s="22">
        <v>16361000</v>
      </c>
      <c r="D14" s="22">
        <v>16442805</v>
      </c>
      <c r="E14" s="2"/>
    </row>
    <row r="15" spans="1:7" s="5" customFormat="1" ht="45.75" customHeight="1" x14ac:dyDescent="0.3">
      <c r="A15" s="8" t="s">
        <v>52</v>
      </c>
      <c r="B15" s="6" t="s">
        <v>57</v>
      </c>
      <c r="C15" s="22">
        <v>26628838</v>
      </c>
      <c r="D15" s="22">
        <v>26385345</v>
      </c>
      <c r="E15" s="2"/>
    </row>
    <row r="16" spans="1:7" s="5" customFormat="1" ht="25.5" customHeight="1" x14ac:dyDescent="0.3">
      <c r="A16" s="8" t="s">
        <v>53</v>
      </c>
      <c r="B16" s="6" t="s">
        <v>58</v>
      </c>
      <c r="C16" s="22">
        <v>34408</v>
      </c>
      <c r="D16" s="22">
        <v>34782</v>
      </c>
      <c r="E16" s="2"/>
    </row>
    <row r="17" spans="1:5" s="5" customFormat="1" ht="41.45" customHeight="1" x14ac:dyDescent="0.3">
      <c r="A17" s="8" t="s">
        <v>54</v>
      </c>
      <c r="B17" s="6" t="s">
        <v>59</v>
      </c>
      <c r="C17" s="22">
        <v>525000</v>
      </c>
      <c r="D17" s="22">
        <v>551000</v>
      </c>
      <c r="E17" s="2"/>
    </row>
    <row r="18" spans="1:5" ht="27.75" customHeight="1" x14ac:dyDescent="0.3">
      <c r="A18" s="18" t="s">
        <v>14</v>
      </c>
      <c r="B18" s="7" t="s">
        <v>34</v>
      </c>
      <c r="C18" s="19">
        <f>C19+C20</f>
        <v>6054000</v>
      </c>
      <c r="D18" s="19">
        <f>D19+D20</f>
        <v>6218027</v>
      </c>
      <c r="E18" s="2"/>
    </row>
    <row r="19" spans="1:5" ht="18.600000000000001" customHeight="1" x14ac:dyDescent="0.3">
      <c r="A19" s="20" t="s">
        <v>21</v>
      </c>
      <c r="B19" s="6" t="s">
        <v>35</v>
      </c>
      <c r="C19" s="21">
        <v>6054000</v>
      </c>
      <c r="D19" s="21">
        <v>6218027</v>
      </c>
      <c r="E19" s="2"/>
    </row>
    <row r="20" spans="1:5" ht="19.899999999999999" hidden="1" customHeight="1" x14ac:dyDescent="0.3">
      <c r="A20" s="20" t="s">
        <v>22</v>
      </c>
      <c r="B20" s="6" t="s">
        <v>36</v>
      </c>
      <c r="C20" s="21"/>
      <c r="D20" s="21"/>
      <c r="E20" s="2"/>
    </row>
    <row r="21" spans="1:5" ht="40.9" hidden="1" customHeight="1" x14ac:dyDescent="0.3">
      <c r="A21" s="18" t="s">
        <v>15</v>
      </c>
      <c r="B21" s="7" t="s">
        <v>37</v>
      </c>
      <c r="C21" s="19">
        <f>C22+C23</f>
        <v>0</v>
      </c>
      <c r="D21" s="19">
        <f>D22+D23</f>
        <v>0</v>
      </c>
      <c r="E21" s="2"/>
    </row>
    <row r="22" spans="1:5" ht="19.149999999999999" hidden="1" customHeight="1" x14ac:dyDescent="0.3">
      <c r="A22" s="20" t="s">
        <v>23</v>
      </c>
      <c r="B22" s="6" t="s">
        <v>38</v>
      </c>
      <c r="C22" s="21"/>
      <c r="D22" s="21"/>
      <c r="E22" s="2"/>
    </row>
    <row r="23" spans="1:5" ht="38.450000000000003" hidden="1" customHeight="1" x14ac:dyDescent="0.3">
      <c r="A23" s="20" t="s">
        <v>24</v>
      </c>
      <c r="B23" s="6" t="s">
        <v>39</v>
      </c>
      <c r="C23" s="21"/>
      <c r="D23" s="21"/>
      <c r="E23" s="2"/>
    </row>
    <row r="24" spans="1:5" ht="18.75" x14ac:dyDescent="0.3">
      <c r="A24" s="18" t="s">
        <v>2</v>
      </c>
      <c r="B24" s="7" t="s">
        <v>40</v>
      </c>
      <c r="C24" s="19">
        <v>4137000</v>
      </c>
      <c r="D24" s="19">
        <v>4526000</v>
      </c>
      <c r="E24" s="2"/>
    </row>
    <row r="25" spans="1:5" ht="37.5" hidden="1" x14ac:dyDescent="0.3">
      <c r="A25" s="18" t="s">
        <v>3</v>
      </c>
      <c r="B25" s="7" t="s">
        <v>41</v>
      </c>
      <c r="C25" s="19"/>
      <c r="D25" s="19"/>
      <c r="E25" s="2"/>
    </row>
    <row r="26" spans="1:5" ht="20.45" customHeight="1" x14ac:dyDescent="0.3">
      <c r="A26" s="18" t="s">
        <v>18</v>
      </c>
      <c r="B26" s="6"/>
      <c r="C26" s="19">
        <f>C27+C28+C29+C30+C31+C32+C33</f>
        <v>44481500</v>
      </c>
      <c r="D26" s="19">
        <f>D27+D28+D29+D30+D31+D32+D33</f>
        <v>45022500</v>
      </c>
      <c r="E26" s="2"/>
    </row>
    <row r="27" spans="1:5" ht="38.450000000000003" customHeight="1" x14ac:dyDescent="0.3">
      <c r="A27" s="20" t="s">
        <v>4</v>
      </c>
      <c r="B27" s="6" t="s">
        <v>42</v>
      </c>
      <c r="C27" s="21">
        <v>12000000</v>
      </c>
      <c r="D27" s="21">
        <v>12000000</v>
      </c>
      <c r="E27" s="2"/>
    </row>
    <row r="28" spans="1:5" ht="23.45" customHeight="1" x14ac:dyDescent="0.3">
      <c r="A28" s="20" t="s">
        <v>5</v>
      </c>
      <c r="B28" s="6" t="s">
        <v>43</v>
      </c>
      <c r="C28" s="21">
        <v>1004000</v>
      </c>
      <c r="D28" s="21">
        <v>1009000</v>
      </c>
      <c r="E28" s="2"/>
    </row>
    <row r="29" spans="1:5" ht="37.5" x14ac:dyDescent="0.3">
      <c r="A29" s="20" t="s">
        <v>6</v>
      </c>
      <c r="B29" s="6" t="s">
        <v>44</v>
      </c>
      <c r="C29" s="21">
        <v>25797500</v>
      </c>
      <c r="D29" s="21">
        <v>26333500</v>
      </c>
      <c r="E29" s="2"/>
    </row>
    <row r="30" spans="1:5" ht="44.25" customHeight="1" x14ac:dyDescent="0.3">
      <c r="A30" s="20" t="s">
        <v>7</v>
      </c>
      <c r="B30" s="6" t="s">
        <v>45</v>
      </c>
      <c r="C30" s="21">
        <v>1850000</v>
      </c>
      <c r="D30" s="21">
        <v>1850000</v>
      </c>
      <c r="E30" s="2"/>
    </row>
    <row r="31" spans="1:5" ht="21.6" hidden="1" customHeight="1" x14ac:dyDescent="0.3">
      <c r="A31" s="20" t="s">
        <v>8</v>
      </c>
      <c r="B31" s="6" t="s">
        <v>46</v>
      </c>
      <c r="C31" s="21"/>
      <c r="D31" s="21"/>
      <c r="E31" s="2"/>
    </row>
    <row r="32" spans="1:5" ht="22.9" customHeight="1" x14ac:dyDescent="0.3">
      <c r="A32" s="20" t="s">
        <v>9</v>
      </c>
      <c r="B32" s="6" t="s">
        <v>47</v>
      </c>
      <c r="C32" s="21">
        <v>3830000</v>
      </c>
      <c r="D32" s="21">
        <v>3830000</v>
      </c>
      <c r="E32" s="2"/>
    </row>
    <row r="33" spans="1:5" ht="21.6" hidden="1" customHeight="1" x14ac:dyDescent="0.3">
      <c r="A33" s="20" t="s">
        <v>10</v>
      </c>
      <c r="B33" s="6" t="s">
        <v>48</v>
      </c>
      <c r="C33" s="21"/>
      <c r="D33" s="21"/>
      <c r="E33" s="2"/>
    </row>
    <row r="34" spans="1:5" ht="30.6" customHeight="1" x14ac:dyDescent="0.3">
      <c r="A34" s="18" t="s">
        <v>11</v>
      </c>
      <c r="B34" s="7" t="s">
        <v>49</v>
      </c>
      <c r="C34" s="19">
        <v>1005348149</v>
      </c>
      <c r="D34" s="19">
        <v>1018306541</v>
      </c>
      <c r="E34" s="2"/>
    </row>
    <row r="35" spans="1:5" ht="16.5" x14ac:dyDescent="0.25">
      <c r="A35" s="1"/>
      <c r="B35" s="1"/>
      <c r="C35" s="1"/>
      <c r="D35" s="3"/>
    </row>
  </sheetData>
  <mergeCells count="2">
    <mergeCell ref="A2:D2"/>
    <mergeCell ref="B1:G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2017-11-17T05:48:27Z</cp:lastPrinted>
  <dcterms:created xsi:type="dcterms:W3CDTF">2017-10-23T09:06:05Z</dcterms:created>
  <dcterms:modified xsi:type="dcterms:W3CDTF">2017-11-17T05:48:34Z</dcterms:modified>
</cp:coreProperties>
</file>