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Дох. 2022-2023" sheetId="1" r:id="rId1"/>
    <sheet name="дох. 2021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2" i="2"/>
  <c r="C21" s="1"/>
  <c r="D16" i="1"/>
  <c r="C16"/>
  <c r="C14" i="2"/>
  <c r="C19"/>
  <c r="D21" i="1"/>
  <c r="D13" s="1"/>
  <c r="C21"/>
  <c r="C13" s="1"/>
  <c r="D24"/>
  <c r="D23" s="1"/>
  <c r="C24"/>
  <c r="C23" s="1"/>
  <c r="C11" i="2" l="1"/>
  <c r="C27" s="1"/>
  <c r="D27" i="1"/>
  <c r="C27"/>
</calcChain>
</file>

<file path=xl/sharedStrings.xml><?xml version="1.0" encoding="utf-8"?>
<sst xmlns="http://schemas.openxmlformats.org/spreadsheetml/2006/main" count="85" uniqueCount="53">
  <si>
    <t xml:space="preserve">Код </t>
  </si>
  <si>
    <t>Наименование</t>
  </si>
  <si>
    <t>1 00 00000 00 0000 000</t>
  </si>
  <si>
    <t>НАЛОГОВЫЕ И НЕНАЛОГОВЫЕ ДОХОДЫ</t>
  </si>
  <si>
    <t>1 01 00000 00 0000 000</t>
  </si>
  <si>
    <t xml:space="preserve"> Налоги на прибыль, доходы</t>
  </si>
  <si>
    <t>1 01 02000 01 0000 110</t>
  </si>
  <si>
    <t xml:space="preserve"> Налог на доходы физических лиц</t>
  </si>
  <si>
    <t>1 06 00000 00 0000 000</t>
  </si>
  <si>
    <t xml:space="preserve"> Налоги на имущество</t>
  </si>
  <si>
    <t>1 06 01000 00 0000 110</t>
  </si>
  <si>
    <t xml:space="preserve"> Налог на имущество физических лиц</t>
  </si>
  <si>
    <t>1 06 06000 00 0000 110</t>
  </si>
  <si>
    <t xml:space="preserve"> Земельный налог </t>
  </si>
  <si>
    <t>1 11 00000 00 0000 120</t>
  </si>
  <si>
    <t>Прочие неналоговые платежи</t>
  </si>
  <si>
    <t>1 11 05025 10 0000 120</t>
  </si>
  <si>
    <t>Доходы , получаемые в виде арендной платы, а также средства от продажи права на землю, находящуюся в собственности поселения (за исключением участков муниципальных бюджетов и автономных учреждениях)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</si>
  <si>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</si>
  <si>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</si>
  <si>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</si>
  <si>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</si>
  <si>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</si>
  <si>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 ДОХОДОВ</t>
  </si>
  <si>
    <t xml:space="preserve"> Дотации бюджетам субъектов   Российской Федерации и муниципальных образований</t>
  </si>
  <si>
    <t xml:space="preserve">            </t>
  </si>
  <si>
    <t>1 05 00000 00 0000 110</t>
  </si>
  <si>
    <t>1 05 01000 00 0000 110</t>
  </si>
  <si>
    <t>Налог, взимаемый в связи с применением упрощенной системы налогообложения</t>
  </si>
  <si>
    <t>Налог на совокупный доход</t>
  </si>
  <si>
    <t>2 02 01000 00 0000 150</t>
  </si>
  <si>
    <t>2 02 03000 00 0000 150</t>
  </si>
  <si>
    <t>План 2022год</t>
  </si>
  <si>
    <t xml:space="preserve">План на 2021 год  </t>
  </si>
  <si>
    <t>рублей</t>
  </si>
  <si>
    <t>2 02 10000 00 0000 150</t>
  </si>
  <si>
    <t>2 02 30000 00 0000 150</t>
  </si>
  <si>
    <r>
      <t xml:space="preserve">  </t>
    </r>
    <r>
      <rPr>
        <b/>
        <sz val="11"/>
        <color theme="1"/>
        <rFont val="Times New Roman"/>
        <family val="1"/>
        <charset val="204"/>
      </rPr>
      <t>Доходы бюджета муниципального образования                                                                                                               сельского поселения "Село Букань" на 2021 год      (рублей)</t>
    </r>
  </si>
  <si>
    <t>Иные межбюджетные трансферты</t>
  </si>
  <si>
    <t xml:space="preserve">сельского поселения "село Букань" </t>
  </si>
  <si>
    <t>"О бюджете сельского поселения на 2021год</t>
  </si>
  <si>
    <t>План на 2021 год</t>
  </si>
  <si>
    <t xml:space="preserve">сельского поселения "Село Букань" </t>
  </si>
  <si>
    <t>и плановый период 2022-2023 годов"</t>
  </si>
  <si>
    <t>г. №</t>
  </si>
  <si>
    <r>
      <t xml:space="preserve">  </t>
    </r>
    <r>
      <rPr>
        <b/>
        <sz val="11"/>
        <color theme="1"/>
        <rFont val="Times New Roman"/>
        <family val="1"/>
        <charset val="204"/>
      </rPr>
      <t xml:space="preserve">Доходы бюджета муниципального образования                                                                                                               сельского поселения "Село Букань" на плановый период 2022-2023 годов      </t>
    </r>
  </si>
  <si>
    <t>Приложение № 4</t>
  </si>
  <si>
    <t>Приложение № 5</t>
  </si>
  <si>
    <t>2 02 40000 00 0000 150</t>
  </si>
  <si>
    <t>к решению  Сельской Думы</t>
  </si>
  <si>
    <t>от "25" декабря 2020г. № 35</t>
  </si>
  <si>
    <t>к  решению Сельской Думы</t>
  </si>
  <si>
    <t>от "25" ноября 2020г. № 35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</si>
</sst>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0" fillId="0" borderId="0" xfId="0" applyNumberFormat="1"/>
    <xf numFmtId="4" fontId="4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62"/>
  <sheetViews>
    <sheetView tabSelected="1" workbookViewId="0">
      <selection activeCell="A8" sqref="A8:E10"/>
    </sheetView>
  </sheetViews>
  <sheetFormatPr defaultRowHeight="14.5"/>
  <cols>
    <col min="1" max="1" width="22.6328125" customWidth="1"/>
    <col min="2" max="2" width="23" customWidth="1"/>
    <col min="3" max="3" width="13.08984375" customWidth="1"/>
    <col min="4" max="4" width="11.81640625" customWidth="1"/>
  </cols>
  <sheetData>
    <row r="2" spans="1:5">
      <c r="B2" t="s">
        <v>47</v>
      </c>
    </row>
    <row r="3" spans="1:5">
      <c r="B3" t="s">
        <v>51</v>
      </c>
    </row>
    <row r="4" spans="1:5">
      <c r="B4" t="s">
        <v>42</v>
      </c>
    </row>
    <row r="5" spans="1:5" ht="16.5" customHeight="1">
      <c r="B5" t="s">
        <v>40</v>
      </c>
    </row>
    <row r="6" spans="1:5" ht="16.5" customHeight="1">
      <c r="B6" t="s">
        <v>43</v>
      </c>
    </row>
    <row r="7" spans="1:5" ht="16.5" customHeight="1">
      <c r="B7" t="s">
        <v>52</v>
      </c>
    </row>
    <row r="8" spans="1:5" ht="16.5" customHeight="1">
      <c r="A8" s="27" t="s">
        <v>45</v>
      </c>
      <c r="B8" s="28"/>
      <c r="C8" s="28"/>
      <c r="D8" s="28"/>
      <c r="E8" s="28"/>
    </row>
    <row r="9" spans="1:5">
      <c r="A9" s="28"/>
      <c r="B9" s="28"/>
      <c r="C9" s="28"/>
      <c r="D9" s="28"/>
      <c r="E9" s="28"/>
    </row>
    <row r="10" spans="1:5">
      <c r="A10" s="28"/>
      <c r="B10" s="28"/>
      <c r="C10" s="28"/>
      <c r="D10" s="28"/>
      <c r="E10" s="28"/>
    </row>
    <row r="11" spans="1:5" ht="15" thickBot="1">
      <c r="A11" s="2"/>
      <c r="D11" t="s">
        <v>34</v>
      </c>
    </row>
    <row r="12" spans="1:5" ht="28.5" thickBot="1">
      <c r="A12" s="3" t="s">
        <v>0</v>
      </c>
      <c r="B12" s="4" t="s">
        <v>1</v>
      </c>
      <c r="C12" s="4" t="s">
        <v>33</v>
      </c>
      <c r="D12" s="4" t="s">
        <v>32</v>
      </c>
    </row>
    <row r="13" spans="1:5" ht="43" customHeight="1" thickBot="1">
      <c r="A13" s="5" t="s">
        <v>2</v>
      </c>
      <c r="B13" s="6" t="s">
        <v>3</v>
      </c>
      <c r="C13" s="7">
        <f>(C14+C16+C18+C21)</f>
        <v>316000</v>
      </c>
      <c r="D13" s="7">
        <f>(D14+D16+D18+D21)</f>
        <v>316000</v>
      </c>
    </row>
    <row r="14" spans="1:5" ht="24.5" customHeight="1" thickBot="1">
      <c r="A14" s="5" t="s">
        <v>4</v>
      </c>
      <c r="B14" s="20" t="s">
        <v>5</v>
      </c>
      <c r="C14" s="7">
        <v>27000</v>
      </c>
      <c r="D14" s="7">
        <v>27000</v>
      </c>
    </row>
    <row r="15" spans="1:5" ht="26" customHeight="1" thickBot="1">
      <c r="A15" s="8" t="s">
        <v>6</v>
      </c>
      <c r="B15" s="9" t="s">
        <v>7</v>
      </c>
      <c r="C15" s="10">
        <v>27000</v>
      </c>
      <c r="D15" s="10">
        <v>27000</v>
      </c>
    </row>
    <row r="16" spans="1:5" ht="29.5" customHeight="1" thickBot="1">
      <c r="A16" s="14" t="s">
        <v>26</v>
      </c>
      <c r="B16" s="15" t="s">
        <v>29</v>
      </c>
      <c r="C16" s="22">
        <f>(C17)</f>
        <v>30000</v>
      </c>
      <c r="D16" s="22">
        <f>(D17)</f>
        <v>30000</v>
      </c>
    </row>
    <row r="17" spans="1:4" ht="23" customHeight="1" thickBot="1">
      <c r="A17" s="16" t="s">
        <v>27</v>
      </c>
      <c r="B17" s="17" t="s">
        <v>28</v>
      </c>
      <c r="C17" s="23">
        <v>30000</v>
      </c>
      <c r="D17" s="23">
        <v>30000</v>
      </c>
    </row>
    <row r="18" spans="1:4" ht="37.5" customHeight="1" thickBot="1">
      <c r="A18" s="5" t="s">
        <v>8</v>
      </c>
      <c r="B18" s="6" t="s">
        <v>9</v>
      </c>
      <c r="C18" s="7">
        <v>135000</v>
      </c>
      <c r="D18" s="7">
        <v>135000</v>
      </c>
    </row>
    <row r="19" spans="1:4" ht="30.5" customHeight="1" thickBot="1">
      <c r="A19" s="8" t="s">
        <v>10</v>
      </c>
      <c r="B19" s="9" t="s">
        <v>11</v>
      </c>
      <c r="C19" s="21">
        <v>35000</v>
      </c>
      <c r="D19" s="21">
        <v>35000</v>
      </c>
    </row>
    <row r="20" spans="1:4" ht="29.5" customHeight="1" thickBot="1">
      <c r="A20" s="8" t="s">
        <v>12</v>
      </c>
      <c r="B20" s="9" t="s">
        <v>13</v>
      </c>
      <c r="C20" s="10">
        <v>100000</v>
      </c>
      <c r="D20" s="10">
        <v>100000</v>
      </c>
    </row>
    <row r="21" spans="1:4" ht="35.5" customHeight="1" thickBot="1">
      <c r="A21" s="5" t="s">
        <v>14</v>
      </c>
      <c r="B21" s="11" t="s">
        <v>15</v>
      </c>
      <c r="C21" s="7">
        <f>(C22)</f>
        <v>124000</v>
      </c>
      <c r="D21" s="7">
        <f>(D22)</f>
        <v>124000</v>
      </c>
    </row>
    <row r="22" spans="1:4" ht="70.5" customHeight="1" thickBot="1">
      <c r="A22" s="8" t="s">
        <v>16</v>
      </c>
      <c r="B22" s="12" t="s">
        <v>17</v>
      </c>
      <c r="C22" s="19">
        <v>124000</v>
      </c>
      <c r="D22" s="19">
        <v>124000</v>
      </c>
    </row>
    <row r="23" spans="1:4" ht="47" customHeight="1" thickBot="1">
      <c r="A23" s="5" t="s">
        <v>18</v>
      </c>
      <c r="B23" s="6" t="s">
        <v>19</v>
      </c>
      <c r="C23" s="24">
        <f>(C24)</f>
        <v>9260194</v>
      </c>
      <c r="D23" s="24">
        <f>(D24)</f>
        <v>9260194</v>
      </c>
    </row>
    <row r="24" spans="1:4" ht="23" customHeight="1" thickBot="1">
      <c r="A24" s="5" t="s">
        <v>20</v>
      </c>
      <c r="B24" s="20" t="s">
        <v>21</v>
      </c>
      <c r="C24" s="24">
        <f>(C25+C26)</f>
        <v>9260194</v>
      </c>
      <c r="D24" s="24">
        <f>(D25+D26)</f>
        <v>9260194</v>
      </c>
    </row>
    <row r="25" spans="1:4" ht="35" thickBot="1">
      <c r="A25" s="8" t="s">
        <v>30</v>
      </c>
      <c r="B25" s="9" t="s">
        <v>24</v>
      </c>
      <c r="C25" s="25">
        <v>9196994</v>
      </c>
      <c r="D25" s="25">
        <v>9196994</v>
      </c>
    </row>
    <row r="26" spans="1:4" ht="46.5" thickBot="1">
      <c r="A26" s="8" t="s">
        <v>31</v>
      </c>
      <c r="B26" s="9" t="s">
        <v>22</v>
      </c>
      <c r="C26" s="25">
        <v>63200</v>
      </c>
      <c r="D26" s="25">
        <v>63200</v>
      </c>
    </row>
    <row r="27" spans="1:4" ht="15" thickBot="1">
      <c r="A27" s="8"/>
      <c r="B27" s="6" t="s">
        <v>23</v>
      </c>
      <c r="C27" s="24">
        <f>(C13+C23)</f>
        <v>9576194</v>
      </c>
      <c r="D27" s="24">
        <f>(D13+D23)</f>
        <v>9576194</v>
      </c>
    </row>
    <row r="28" spans="1:4" ht="15.5">
      <c r="A28" s="13"/>
    </row>
    <row r="29" spans="1:4" ht="15.5">
      <c r="A29" s="13"/>
    </row>
    <row r="30" spans="1:4" ht="15.5">
      <c r="A30" s="13"/>
    </row>
    <row r="31" spans="1:4" ht="15.5">
      <c r="A31" s="13"/>
    </row>
    <row r="32" spans="1:4" ht="15.5">
      <c r="A32" s="13"/>
    </row>
    <row r="33" spans="1:1" ht="15.5">
      <c r="A33" s="13"/>
    </row>
    <row r="34" spans="1:1" ht="15.5">
      <c r="A34" s="13"/>
    </row>
    <row r="35" spans="1:1" ht="15.5">
      <c r="A35" s="13"/>
    </row>
    <row r="36" spans="1:1" ht="15.5">
      <c r="A36" s="13"/>
    </row>
    <row r="37" spans="1:1" ht="15.5">
      <c r="A37" s="13"/>
    </row>
    <row r="38" spans="1:1" ht="15.5">
      <c r="A38" s="13"/>
    </row>
    <row r="39" spans="1:1" ht="15.5">
      <c r="A39" s="13"/>
    </row>
    <row r="40" spans="1:1" ht="15.5">
      <c r="A40" s="13"/>
    </row>
    <row r="41" spans="1:1" ht="15.5">
      <c r="A41" s="13"/>
    </row>
    <row r="42" spans="1:1" ht="15.5">
      <c r="A42" s="13"/>
    </row>
    <row r="43" spans="1:1" ht="15.5">
      <c r="A43" s="13"/>
    </row>
    <row r="44" spans="1:1" ht="15.5">
      <c r="A44" s="13"/>
    </row>
    <row r="45" spans="1:1" ht="15.5">
      <c r="A45" s="13"/>
    </row>
    <row r="46" spans="1:1" ht="15.5">
      <c r="A46" s="13"/>
    </row>
    <row r="47" spans="1:1" ht="15.5">
      <c r="A47" s="13"/>
    </row>
    <row r="48" spans="1:1" ht="15.5">
      <c r="A48" s="13"/>
    </row>
    <row r="49" spans="1:1" ht="15.5">
      <c r="A49" s="13"/>
    </row>
    <row r="50" spans="1:1" ht="15.5">
      <c r="A50" s="13"/>
    </row>
    <row r="51" spans="1:1" ht="15.5">
      <c r="A51" s="13"/>
    </row>
    <row r="52" spans="1:1" ht="15.5">
      <c r="A52" s="13"/>
    </row>
    <row r="53" spans="1:1" ht="15.5">
      <c r="A53" s="13"/>
    </row>
    <row r="54" spans="1:1" ht="15.5">
      <c r="A54" s="13"/>
    </row>
    <row r="55" spans="1:1" ht="15.5">
      <c r="A55" s="13"/>
    </row>
    <row r="56" spans="1:1" ht="15.5">
      <c r="A56" s="13"/>
    </row>
    <row r="57" spans="1:1" ht="15.5">
      <c r="A57" s="13"/>
    </row>
    <row r="58" spans="1:1" ht="15.5">
      <c r="A58" s="13"/>
    </row>
    <row r="59" spans="1:1" ht="15.5">
      <c r="A59" s="13"/>
    </row>
    <row r="60" spans="1:1" ht="15.5">
      <c r="A60" s="13"/>
    </row>
    <row r="61" spans="1:1" ht="15.5">
      <c r="A61" s="13"/>
    </row>
    <row r="62" spans="1:1" ht="15.5">
      <c r="A62" s="13"/>
    </row>
  </sheetData>
  <mergeCells count="1">
    <mergeCell ref="A8:E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topLeftCell="A10" workbookViewId="0">
      <selection activeCell="C5" sqref="C5"/>
    </sheetView>
  </sheetViews>
  <sheetFormatPr defaultRowHeight="14.5"/>
  <cols>
    <col min="1" max="1" width="26.26953125" customWidth="1"/>
    <col min="2" max="2" width="36.6328125" customWidth="1"/>
    <col min="3" max="3" width="17.08984375" customWidth="1"/>
  </cols>
  <sheetData>
    <row r="1" spans="1:6">
      <c r="B1" t="s">
        <v>46</v>
      </c>
    </row>
    <row r="2" spans="1:6">
      <c r="B2" t="s">
        <v>49</v>
      </c>
    </row>
    <row r="3" spans="1:6">
      <c r="B3" t="s">
        <v>39</v>
      </c>
    </row>
    <row r="4" spans="1:6" ht="15.5">
      <c r="A4" s="26"/>
      <c r="B4" t="s">
        <v>40</v>
      </c>
    </row>
    <row r="5" spans="1:6" ht="15.5">
      <c r="A5" s="26"/>
      <c r="B5" t="s">
        <v>43</v>
      </c>
    </row>
    <row r="6" spans="1:6">
      <c r="B6" t="s">
        <v>50</v>
      </c>
    </row>
    <row r="7" spans="1:6">
      <c r="A7" s="27" t="s">
        <v>37</v>
      </c>
      <c r="B7" s="28"/>
      <c r="C7" s="28"/>
      <c r="D7" s="28"/>
      <c r="E7" s="28"/>
      <c r="F7" s="18"/>
    </row>
    <row r="8" spans="1:6">
      <c r="A8" s="28"/>
      <c r="B8" s="28"/>
      <c r="C8" s="28"/>
      <c r="D8" s="28"/>
      <c r="E8" s="28"/>
    </row>
    <row r="9" spans="1:6" ht="15" thickBot="1">
      <c r="A9" s="28"/>
      <c r="B9" s="28"/>
      <c r="C9" s="28"/>
      <c r="D9" s="28"/>
      <c r="E9" s="28"/>
    </row>
    <row r="10" spans="1:6" ht="15" thickBot="1">
      <c r="A10" s="3" t="s">
        <v>0</v>
      </c>
      <c r="B10" s="4" t="s">
        <v>44</v>
      </c>
      <c r="C10" s="4" t="s">
        <v>41</v>
      </c>
    </row>
    <row r="11" spans="1:6" ht="35.5" customHeight="1" thickBot="1">
      <c r="A11" s="5" t="s">
        <v>2</v>
      </c>
      <c r="B11" s="6" t="s">
        <v>3</v>
      </c>
      <c r="C11" s="7">
        <f>(C12+C14+C16+C19)</f>
        <v>316000</v>
      </c>
    </row>
    <row r="12" spans="1:6" ht="21.5" customHeight="1" thickBot="1">
      <c r="A12" s="5" t="s">
        <v>4</v>
      </c>
      <c r="B12" s="20" t="s">
        <v>5</v>
      </c>
      <c r="C12" s="7">
        <v>27000</v>
      </c>
    </row>
    <row r="13" spans="1:6" ht="20" customHeight="1" thickBot="1">
      <c r="A13" s="8" t="s">
        <v>6</v>
      </c>
      <c r="B13" s="9" t="s">
        <v>7</v>
      </c>
      <c r="C13" s="10">
        <v>27000</v>
      </c>
    </row>
    <row r="14" spans="1:6" ht="21" customHeight="1" thickBot="1">
      <c r="A14" s="14" t="s">
        <v>26</v>
      </c>
      <c r="B14" s="15" t="s">
        <v>29</v>
      </c>
      <c r="C14" s="22">
        <f>(C15)</f>
        <v>30000</v>
      </c>
    </row>
    <row r="15" spans="1:6" ht="28.5" customHeight="1" thickBot="1">
      <c r="A15" s="16" t="s">
        <v>27</v>
      </c>
      <c r="B15" s="17" t="s">
        <v>28</v>
      </c>
      <c r="C15" s="23">
        <v>30000</v>
      </c>
    </row>
    <row r="16" spans="1:6" ht="22.5" customHeight="1" thickBot="1">
      <c r="A16" s="5" t="s">
        <v>8</v>
      </c>
      <c r="B16" s="6" t="s">
        <v>9</v>
      </c>
      <c r="C16" s="7">
        <v>135000</v>
      </c>
    </row>
    <row r="17" spans="1:3" ht="17" customHeight="1" thickBot="1">
      <c r="A17" s="8" t="s">
        <v>10</v>
      </c>
      <c r="B17" s="9" t="s">
        <v>11</v>
      </c>
      <c r="C17" s="21">
        <v>35000</v>
      </c>
    </row>
    <row r="18" spans="1:3" ht="16" customHeight="1" thickBot="1">
      <c r="A18" s="8" t="s">
        <v>12</v>
      </c>
      <c r="B18" s="9" t="s">
        <v>13</v>
      </c>
      <c r="C18" s="10">
        <v>100000</v>
      </c>
    </row>
    <row r="19" spans="1:3" ht="23.5" customHeight="1" thickBot="1">
      <c r="A19" s="5" t="s">
        <v>14</v>
      </c>
      <c r="B19" s="11" t="s">
        <v>15</v>
      </c>
      <c r="C19" s="7">
        <f>(C20)</f>
        <v>124000</v>
      </c>
    </row>
    <row r="20" spans="1:3" ht="58" thickBot="1">
      <c r="A20" s="8" t="s">
        <v>16</v>
      </c>
      <c r="B20" s="12" t="s">
        <v>17</v>
      </c>
      <c r="C20" s="19">
        <v>124000</v>
      </c>
    </row>
    <row r="21" spans="1:3" ht="15" thickBot="1">
      <c r="A21" s="5" t="s">
        <v>18</v>
      </c>
      <c r="B21" s="6" t="s">
        <v>19</v>
      </c>
      <c r="C21" s="24">
        <f>(C22)</f>
        <v>12120194</v>
      </c>
    </row>
    <row r="22" spans="1:3" ht="35" thickBot="1">
      <c r="A22" s="5" t="s">
        <v>20</v>
      </c>
      <c r="B22" s="20" t="s">
        <v>21</v>
      </c>
      <c r="C22" s="24">
        <f>(C23+C24+C25+C26)</f>
        <v>12120194</v>
      </c>
    </row>
    <row r="23" spans="1:3" ht="23.5" thickBot="1">
      <c r="A23" s="8" t="s">
        <v>35</v>
      </c>
      <c r="B23" s="9" t="s">
        <v>24</v>
      </c>
      <c r="C23" s="25">
        <v>9196994</v>
      </c>
    </row>
    <row r="24" spans="1:3" ht="23.5" thickBot="1">
      <c r="A24" s="8" t="s">
        <v>36</v>
      </c>
      <c r="B24" s="9" t="s">
        <v>22</v>
      </c>
      <c r="C24" s="25">
        <v>63200</v>
      </c>
    </row>
    <row r="25" spans="1:3" ht="15" thickBot="1">
      <c r="A25" s="8" t="s">
        <v>48</v>
      </c>
      <c r="B25" s="9" t="s">
        <v>38</v>
      </c>
      <c r="C25" s="25">
        <v>2000000</v>
      </c>
    </row>
    <row r="26" spans="1:3" ht="15" thickBot="1">
      <c r="A26" s="8" t="s">
        <v>48</v>
      </c>
      <c r="B26" s="9" t="s">
        <v>38</v>
      </c>
      <c r="C26" s="25">
        <v>860000</v>
      </c>
    </row>
    <row r="27" spans="1:3" ht="15" thickBot="1">
      <c r="A27" s="8"/>
      <c r="B27" s="6" t="s">
        <v>23</v>
      </c>
      <c r="C27" s="24">
        <f>(C11+C21)</f>
        <v>12436194</v>
      </c>
    </row>
    <row r="28" spans="1:3">
      <c r="A28" s="1" t="s">
        <v>25</v>
      </c>
    </row>
  </sheetData>
  <mergeCells count="1">
    <mergeCell ref="A7:E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Дох. 2022-2023</vt:lpstr>
      <vt:lpstr>дох. 2021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2020-12-28T09:46:38Z</dcterms:modified>
</cp:coreProperties>
</file>