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РАСХОДЫ " sheetId="2" r:id="rId1"/>
  </sheets>
  <definedNames>
    <definedName name="_xlnm.Print_Titles" localSheetId="0">'РАСХОДЫ '!$7:$9</definedName>
  </definedNames>
  <calcPr calcId="124519"/>
</workbook>
</file>

<file path=xl/calcChain.xml><?xml version="1.0" encoding="utf-8"?>
<calcChain xmlns="http://schemas.openxmlformats.org/spreadsheetml/2006/main">
  <c r="I11" i="2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0"/>
</calcChain>
</file>

<file path=xl/sharedStrings.xml><?xml version="1.0" encoding="utf-8"?>
<sst xmlns="http://schemas.openxmlformats.org/spreadsheetml/2006/main" count="635" uniqueCount="132">
  <si>
    <t>(рублей)</t>
  </si>
  <si>
    <t>Наименование</t>
  </si>
  <si>
    <t>Ведомство</t>
  </si>
  <si>
    <t>Подраздел</t>
  </si>
  <si>
    <t>Целевая статья</t>
  </si>
  <si>
    <t>Вид расхода</t>
  </si>
  <si>
    <t>ДОП.класс</t>
  </si>
  <si>
    <t>Муниципальное образование сельского поселения " Деревня Манино"</t>
  </si>
  <si>
    <t>001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</si>
  <si>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</si>
  <si>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</si>
  <si>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Депутаты представительного органа муниципального образования</t>
  </si>
  <si>
    <t>51 0 01 00300</t>
  </si>
  <si>
    <t xml:space="preserve">      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</si>
  <si>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</si>
  <si>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 xml:space="preserve">          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</si>
  <si>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</si>
  <si>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</si>
  <si>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</si>
  <si>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Центральный аппарат</t>
  </si>
  <si>
    <t>51 0 01 00400</t>
  </si>
  <si>
    <t xml:space="preserve">        Прочая закупка товаров, работ и услуг</t>
  </si>
  <si>
    <t>244</t>
  </si>
  <si>
    <t>0131</t>
  </si>
  <si>
    <t xml:space="preserve">        Закупка энергетических ресурсов</t>
  </si>
  <si>
    <t>247</t>
  </si>
  <si>
    <t xml:space="preserve">        Уплата иных платежей</t>
  </si>
  <si>
    <t>853</t>
  </si>
  <si>
    <t xml:space="preserve">      Центральный аппарат (муниципальные служащие)</t>
  </si>
  <si>
    <t>51 0 01 00410</t>
  </si>
  <si>
    <t xml:space="preserve">        Фонд оплаты труда государственных (муниципальных) органов</t>
  </si>
  <si>
    <t>121</t>
  </si>
  <si>
    <t xml:space="preserve">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</si>
  <si>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</si>
  <si>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Центральный аппарат (прочие работники)</t>
  </si>
  <si>
    <t>51 0 01 00420</t>
  </si>
  <si>
    <t xml:space="preserve">      Глава местной администрации (исполнительно-распорядительного органа муниципального образования)</t>
  </si>
  <si>
    <t>51 0 01 00800</t>
  </si>
  <si>
    <t xml:space="preserve">    Резервные фонды</t>
  </si>
  <si>
    <t>0111</t>
  </si>
  <si>
    <t xml:space="preserve">      Резервный фонд администрации сельского поселения</t>
  </si>
  <si>
    <t>51 0 01 00700</t>
  </si>
  <si>
    <t xml:space="preserve">        Резервные средства</t>
  </si>
  <si>
    <t>870</t>
  </si>
  <si>
    <t xml:space="preserve">    Другие общегосударственные вопросы</t>
  </si>
  <si>
    <t>0113</t>
  </si>
  <si>
    <t xml:space="preserve">      Реализация государственных функций, связанных с общегосударственными вопросами</t>
  </si>
  <si>
    <t>51 0 01 00900</t>
  </si>
  <si>
    <t xml:space="preserve">    Мобилизационная и вневойсковая подготовка</t>
  </si>
  <si>
    <t>0203</t>
  </si>
  <si>
    <t xml:space="preserve">      Осуществление первичного воинского учета на территориях, где отсутствуют военные комиссариаты</t>
  </si>
  <si>
    <t>99 9 00 51180</t>
  </si>
  <si>
    <t>22-51180-00000-00000</t>
  </si>
  <si>
    <t xml:space="preserve">    Гражданская оборона</t>
  </si>
  <si>
    <t>0309</t>
  </si>
  <si>
    <t xml:space="preserve">      Опахивание населенных пунктов минерализованной полосой</t>
  </si>
  <si>
    <t>10 0 01 00100</t>
  </si>
  <si>
    <t xml:space="preserve">      Предупреждение и ликвидация пожаров</t>
  </si>
  <si>
    <t>10 0 01 00200</t>
  </si>
  <si>
    <t xml:space="preserve">      Проведение мероприятий по борьбе с борщевиком Сосновского</t>
  </si>
  <si>
    <t>10 0 01 00300</t>
  </si>
  <si>
    <t xml:space="preserve">    Дорожное хозяйство (дорожные фонды)</t>
  </si>
  <si>
    <t>0409</t>
  </si>
  <si>
    <t xml:space="preserve">      Текущий ремонт и содержание автомобильных дорог общего пользования (чистка дорог от снега)</t>
  </si>
  <si>
    <t>24 1 03 01010</t>
  </si>
  <si>
    <t>2300</t>
  </si>
  <si>
    <t xml:space="preserve">      Текущий ремонт и содержание автомобильных дорог общего пользования (грейдирование дорог)</t>
  </si>
  <si>
    <t>24 1 03 01020</t>
  </si>
  <si>
    <t xml:space="preserve">      Текущий ремонт и содержание автомобильных дорог общего пользования (текущий ремонт)</t>
  </si>
  <si>
    <t>24 1 03 01030</t>
  </si>
  <si>
    <t xml:space="preserve">    Другие вопросы в области национальной экономики</t>
  </si>
  <si>
    <t>0412</t>
  </si>
  <si>
    <t xml:space="preserve">      Содержание мест захоронения на территории сельских поселений Людиновского района</t>
  </si>
  <si>
    <t>48 2 01 03000</t>
  </si>
  <si>
    <t xml:space="preserve">    Коммунальное хозяйство</t>
  </si>
  <si>
    <t>0502</t>
  </si>
  <si>
    <t xml:space="preserve">      Проведение мероприятий по нормативному содержанию независимых источников водоснабжения в поселениях</t>
  </si>
  <si>
    <t>05 1 06 01000</t>
  </si>
  <si>
    <t xml:space="preserve">      Непрограммные расходы (содержание газопровода)</t>
  </si>
  <si>
    <t>66 0 00 02000</t>
  </si>
  <si>
    <t xml:space="preserve">    Благоустройство</t>
  </si>
  <si>
    <t>0503</t>
  </si>
  <si>
    <t xml:space="preserve">      Потребление электроэнергии объектами уличного освещения</t>
  </si>
  <si>
    <t>48 0 01 00110</t>
  </si>
  <si>
    <t xml:space="preserve">      Организация и проведение ежегодных и осенних месячников по благоустройству и санитарной очистке территорий с уборкой и вывозом мусора</t>
  </si>
  <si>
    <t>48 0 01 00220</t>
  </si>
  <si>
    <t xml:space="preserve">      Обкашивание памятных мест, находящихся на территории сельского поселения</t>
  </si>
  <si>
    <t>48 0 01 00230</t>
  </si>
  <si>
    <t xml:space="preserve">      Спиливание и утилизация деревьев</t>
  </si>
  <si>
    <t>48 0 01 00240</t>
  </si>
  <si>
    <t xml:space="preserve">      Реализация проектов развития общественной инфраструктуры муниципальных образований, основанных на местных инициативах</t>
  </si>
  <si>
    <t>51 0 21 00240</t>
  </si>
  <si>
    <t>002400</t>
  </si>
  <si>
    <t xml:space="preserve">      Реализация проектов развития общественной инфраструктуры муниципальных образований Людиновского района, основанных на местных инициативах "Устройство игровой детской площадки в д. Манино в районе домов №1.2 по ул.Юрия Зиновкина"</t>
  </si>
  <si>
    <t>51 0 21 01300</t>
  </si>
  <si>
    <t>0200</t>
  </si>
  <si>
    <t xml:space="preserve">    Профессиональная подготовка, переподготовка и повышение квалификации</t>
  </si>
  <si>
    <t>0705</t>
  </si>
  <si>
    <t xml:space="preserve">      Профессиональная подготовка, переподготовка и повышение квалификации</t>
  </si>
  <si>
    <t>51 0 01 00500</t>
  </si>
  <si>
    <t xml:space="preserve">    Социальное обеспечение населения</t>
  </si>
  <si>
    <t>1003</t>
  </si>
  <si>
    <t xml:space="preserve">      Публичные нормативные социальные выплаты гражданам</t>
  </si>
  <si>
    <t>03 1 01 00100</t>
  </si>
  <si>
    <t xml:space="preserve">        Иные выплаты населению</t>
  </si>
  <si>
    <t>360</t>
  </si>
  <si>
    <t xml:space="preserve">      Пособия по социальной помощи населению</t>
  </si>
  <si>
    <t>03 1 01 00200</t>
  </si>
  <si>
    <t xml:space="preserve">        Иные пенсии, социальные доплаты к пенсиям</t>
  </si>
  <si>
    <t>312</t>
  </si>
  <si>
    <t xml:space="preserve">  Учреждение: Администрация муниципального района "Город Людиново и Людиновский район"</t>
  </si>
  <si>
    <t xml:space="preserve">      Социальная поддержка работников культуры, проживающих и работающих в сельской местности</t>
  </si>
  <si>
    <t>03 1 02 01500</t>
  </si>
  <si>
    <t xml:space="preserve">        Иные межбюджетные трансферты</t>
  </si>
  <si>
    <t>540</t>
  </si>
  <si>
    <t xml:space="preserve">    Другие вопросы в области физической культуры и спорта</t>
  </si>
  <si>
    <t>1105</t>
  </si>
  <si>
    <t xml:space="preserve">      Развитие физической культуры и спорта в сельских поселениях Людиновского района</t>
  </si>
  <si>
    <t>13 1 01 01500</t>
  </si>
  <si>
    <t xml:space="preserve">  Учреждение: Отдел культуры администрации муниципального района "Город Людиново и Людиновский район"</t>
  </si>
  <si>
    <t xml:space="preserve">    Культура</t>
  </si>
  <si>
    <t>0801</t>
  </si>
  <si>
    <t xml:space="preserve">      Содержание казенных учреждений культуры сельских поселений</t>
  </si>
  <si>
    <t>11 0 03 02500</t>
  </si>
  <si>
    <t>Итого</t>
  </si>
  <si>
    <t>Исполнено за первое полугодие 2022 г.</t>
  </si>
  <si>
    <t>% Исполнения</t>
  </si>
  <si>
    <t xml:space="preserve"> Бюджетные ассигнования на 2022 год в соответствии с уточненной росписью</t>
  </si>
  <si>
    <t>к Постановлению №30 от 15.07.2022 г.</t>
  </si>
  <si>
    <t xml:space="preserve">"Об утверждении отчета об исполнении  бюджета 
сельского поселения «ДЕРЕВНЯ МАНИНО» 
и резервного фонда администрации сельского                                     поселения «ДЕРЕВНЯ МАНИНО» 
за первое полугодие 2022 года  
</t>
  </si>
  <si>
    <t>Приложение 2</t>
  </si>
  <si>
    <t>Исполнение ведомственной структуры расходов бюджета муниципального образования сельского поселения  «Деревня Манино» за 1полугодие 2022 года</t>
  </si>
</sst>
</file>

<file path=xl/styles.xml><?xml version="1.0" encoding="utf-8"?>
<styleSheet xmlns="http://schemas.openxmlformats.org/spreadsheetml/2006/main">
  <fonts count="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7">
    <xf numFmtId="0" fontId="0" fillId="0" borderId="0"/>
    <xf numFmtId="0" fontId="1" fillId="0" borderId="3">
      <alignment horizontal="left" vertical="top" wrapText="1"/>
    </xf>
    <xf numFmtId="0" fontId="1" fillId="0" borderId="3"/>
    <xf numFmtId="0" fontId="2" fillId="0" borderId="3">
      <alignment horizontal="center" wrapText="1"/>
    </xf>
    <xf numFmtId="0" fontId="2" fillId="0" borderId="3">
      <alignment horizontal="center"/>
    </xf>
    <xf numFmtId="0" fontId="1" fillId="0" borderId="3">
      <alignment wrapText="1"/>
    </xf>
    <xf numFmtId="0" fontId="1" fillId="0" borderId="3">
      <alignment horizontal="right"/>
    </xf>
    <xf numFmtId="0" fontId="3" fillId="0" borderId="4">
      <alignment horizontal="center" vertical="center" wrapText="1"/>
    </xf>
    <xf numFmtId="0" fontId="3" fillId="0" borderId="3"/>
    <xf numFmtId="0" fontId="1" fillId="0" borderId="5">
      <alignment horizontal="center" vertical="center" shrinkToFit="1"/>
    </xf>
    <xf numFmtId="0" fontId="1" fillId="0" borderId="5">
      <alignment horizontal="left" vertical="top" wrapText="1"/>
    </xf>
    <xf numFmtId="4" fontId="1" fillId="2" borderId="5">
      <alignment horizontal="right" vertical="top" shrinkToFit="1"/>
    </xf>
    <xf numFmtId="4" fontId="1" fillId="0" borderId="5">
      <alignment horizontal="right" vertical="top" shrinkToFit="1"/>
    </xf>
    <xf numFmtId="4" fontId="1" fillId="0" borderId="3">
      <alignment horizontal="right" shrinkToFit="1"/>
    </xf>
    <xf numFmtId="0" fontId="3" fillId="0" borderId="6">
      <alignment horizontal="left"/>
    </xf>
    <xf numFmtId="4" fontId="3" fillId="3" borderId="5">
      <alignment horizontal="right" vertical="top" shrinkToFit="1"/>
    </xf>
    <xf numFmtId="0" fontId="1" fillId="0" borderId="7"/>
    <xf numFmtId="0" fontId="1" fillId="0" borderId="3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3"/>
    <xf numFmtId="0" fontId="1" fillId="0" borderId="3"/>
    <xf numFmtId="0" fontId="1" fillId="4" borderId="3"/>
    <xf numFmtId="0" fontId="1" fillId="0" borderId="4">
      <alignment horizontal="center" vertical="center" wrapText="1"/>
    </xf>
    <xf numFmtId="0" fontId="3" fillId="0" borderId="5">
      <alignment horizontal="left" vertical="top" wrapText="1"/>
    </xf>
    <xf numFmtId="0" fontId="1" fillId="4" borderId="3">
      <alignment horizontal="center"/>
    </xf>
  </cellStyleXfs>
  <cellXfs count="25">
    <xf numFmtId="0" fontId="0" fillId="0" borderId="0" xfId="0"/>
    <xf numFmtId="0" fontId="5" fillId="0" borderId="0" xfId="0" applyFont="1" applyProtection="1">
      <protection locked="0"/>
    </xf>
    <xf numFmtId="0" fontId="6" fillId="0" borderId="3" xfId="6" applyNumberFormat="1" applyFont="1" applyProtection="1">
      <alignment horizontal="right"/>
    </xf>
    <xf numFmtId="0" fontId="6" fillId="0" borderId="3" xfId="6" applyFont="1">
      <alignment horizontal="right"/>
    </xf>
    <xf numFmtId="0" fontId="7" fillId="0" borderId="4" xfId="7" applyNumberFormat="1" applyFont="1" applyProtection="1">
      <alignment horizontal="center" vertical="center" wrapText="1"/>
    </xf>
    <xf numFmtId="0" fontId="7" fillId="0" borderId="1" xfId="7" applyNumberFormat="1" applyFont="1" applyBorder="1" applyProtection="1">
      <alignment horizontal="center" vertical="center" wrapText="1"/>
    </xf>
    <xf numFmtId="0" fontId="7" fillId="0" borderId="4" xfId="7" applyFont="1">
      <alignment horizontal="center" vertical="center" wrapText="1"/>
    </xf>
    <xf numFmtId="0" fontId="7" fillId="0" borderId="2" xfId="7" applyNumberFormat="1" applyFont="1" applyBorder="1" applyProtection="1">
      <alignment horizontal="center" vertical="center" wrapText="1"/>
    </xf>
    <xf numFmtId="0" fontId="6" fillId="0" borderId="5" xfId="9" applyNumberFormat="1" applyFont="1" applyProtection="1">
      <alignment horizontal="center" vertical="center" shrinkToFit="1"/>
    </xf>
    <xf numFmtId="0" fontId="6" fillId="0" borderId="5" xfId="10" quotePrefix="1" applyNumberFormat="1" applyFont="1" applyProtection="1">
      <alignment horizontal="left" vertical="top" wrapText="1"/>
    </xf>
    <xf numFmtId="0" fontId="6" fillId="0" borderId="5" xfId="10" applyNumberFormat="1" applyFont="1" applyProtection="1">
      <alignment horizontal="left" vertical="top" wrapText="1"/>
    </xf>
    <xf numFmtId="4" fontId="6" fillId="2" borderId="5" xfId="11" applyNumberFormat="1" applyFont="1" applyProtection="1">
      <alignment horizontal="right" vertical="top" shrinkToFit="1"/>
    </xf>
    <xf numFmtId="4" fontId="6" fillId="0" borderId="5" xfId="12" applyNumberFormat="1" applyFont="1" applyProtection="1">
      <alignment horizontal="right" vertical="top" shrinkToFit="1"/>
    </xf>
    <xf numFmtId="0" fontId="7" fillId="0" borderId="6" xfId="14" applyNumberFormat="1" applyFont="1" applyProtection="1">
      <alignment horizontal="left"/>
    </xf>
    <xf numFmtId="4" fontId="7" fillId="3" borderId="5" xfId="15" applyNumberFormat="1" applyFont="1" applyProtection="1">
      <alignment horizontal="right" vertical="top" shrinkToFit="1"/>
    </xf>
    <xf numFmtId="0" fontId="6" fillId="0" borderId="7" xfId="16" applyNumberFormat="1" applyFont="1" applyProtection="1"/>
    <xf numFmtId="0" fontId="6" fillId="0" borderId="3" xfId="17" applyNumberFormat="1" applyFont="1" applyProtection="1">
      <alignment horizontal="left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center" wrapText="1"/>
    </xf>
    <xf numFmtId="0" fontId="7" fillId="5" borderId="5" xfId="10" quotePrefix="1" applyNumberFormat="1" applyFont="1" applyFill="1" applyProtection="1">
      <alignment horizontal="left" vertical="top" wrapText="1"/>
    </xf>
    <xf numFmtId="0" fontId="7" fillId="5" borderId="5" xfId="10" applyNumberFormat="1" applyFont="1" applyFill="1" applyProtection="1">
      <alignment horizontal="left" vertical="top" wrapText="1"/>
    </xf>
    <xf numFmtId="4" fontId="7" fillId="5" borderId="5" xfId="11" applyNumberFormat="1" applyFont="1" applyFill="1" applyProtection="1">
      <alignment horizontal="right" vertical="top" shrinkToFit="1"/>
    </xf>
  </cellXfs>
  <cellStyles count="27">
    <cellStyle name="br" xfId="20"/>
    <cellStyle name="col" xfId="19"/>
    <cellStyle name="st24" xfId="7"/>
    <cellStyle name="st25" xfId="8"/>
    <cellStyle name="style0" xfId="21"/>
    <cellStyle name="td" xfId="22"/>
    <cellStyle name="tr" xfId="18"/>
    <cellStyle name="xl21" xfId="23"/>
    <cellStyle name="xl22" xfId="24"/>
    <cellStyle name="xl23" xfId="9"/>
    <cellStyle name="xl24" xfId="14"/>
    <cellStyle name="xl25" xfId="16"/>
    <cellStyle name="xl26" xfId="1"/>
    <cellStyle name="xl27" xfId="3"/>
    <cellStyle name="xl28" xfId="4"/>
    <cellStyle name="xl29" xfId="5"/>
    <cellStyle name="xl30" xfId="6"/>
    <cellStyle name="xl31" xfId="15"/>
    <cellStyle name="xl32" xfId="2"/>
    <cellStyle name="xl33" xfId="17"/>
    <cellStyle name="xl34" xfId="10"/>
    <cellStyle name="xl35" xfId="25"/>
    <cellStyle name="xl36" xfId="11"/>
    <cellStyle name="xl37" xfId="26"/>
    <cellStyle name="xl38" xfId="12"/>
    <cellStyle name="xl39" xfId="1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I141"/>
  <sheetViews>
    <sheetView showGridLines="0" tabSelected="1" zoomScale="71" zoomScaleNormal="71" zoomScaleSheetLayoutView="100" workbookViewId="0">
      <pane ySplit="9" topLeftCell="A139" activePane="bottomLeft" state="frozen"/>
      <selection pane="bottomLeft" activeCell="L6" sqref="L6"/>
    </sheetView>
  </sheetViews>
  <sheetFormatPr defaultRowHeight="14.25" outlineLevelRow="4"/>
  <cols>
    <col min="1" max="1" width="60.7109375" style="1" customWidth="1"/>
    <col min="2" max="2" width="6.85546875" style="1" customWidth="1"/>
    <col min="3" max="3" width="6.7109375" style="1" customWidth="1"/>
    <col min="4" max="4" width="15.7109375" style="1" customWidth="1"/>
    <col min="5" max="5" width="8.28515625" style="1" customWidth="1"/>
    <col min="6" max="6" width="7.140625" style="1" customWidth="1"/>
    <col min="7" max="7" width="18.28515625" style="1" customWidth="1"/>
    <col min="8" max="8" width="16.28515625" style="1" customWidth="1"/>
    <col min="9" max="9" width="14.42578125" style="1" customWidth="1"/>
    <col min="10" max="16384" width="9.140625" style="1"/>
  </cols>
  <sheetData>
    <row r="1" spans="1:9">
      <c r="F1" s="18"/>
      <c r="G1" s="19" t="s">
        <v>130</v>
      </c>
      <c r="H1" s="19"/>
      <c r="I1" s="19"/>
    </row>
    <row r="2" spans="1:9">
      <c r="F2" s="18"/>
      <c r="G2" s="20" t="s">
        <v>128</v>
      </c>
      <c r="H2" s="20"/>
      <c r="I2" s="20"/>
    </row>
    <row r="3" spans="1:9" ht="55.5" customHeight="1">
      <c r="F3" s="21" t="s">
        <v>129</v>
      </c>
      <c r="G3" s="19"/>
      <c r="H3" s="19"/>
      <c r="I3" s="19"/>
    </row>
    <row r="5" spans="1:9" ht="90.75" customHeight="1">
      <c r="A5" s="17" t="s">
        <v>131</v>
      </c>
      <c r="B5" s="17"/>
      <c r="C5" s="17"/>
      <c r="D5" s="17"/>
      <c r="E5" s="17"/>
      <c r="F5" s="17"/>
      <c r="G5" s="17"/>
      <c r="H5" s="17"/>
      <c r="I5" s="17"/>
    </row>
    <row r="6" spans="1:9" ht="12.75" customHeight="1">
      <c r="A6" s="2" t="s">
        <v>0</v>
      </c>
      <c r="B6" s="3"/>
      <c r="C6" s="3"/>
      <c r="D6" s="3"/>
      <c r="E6" s="3"/>
      <c r="F6" s="3"/>
      <c r="G6" s="3"/>
      <c r="H6" s="3"/>
      <c r="I6" s="3"/>
    </row>
    <row r="7" spans="1:9" ht="15.2" customHeight="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127</v>
      </c>
      <c r="H7" s="4" t="s">
        <v>125</v>
      </c>
      <c r="I7" s="5" t="s">
        <v>126</v>
      </c>
    </row>
    <row r="8" spans="1:9" ht="69" customHeight="1">
      <c r="A8" s="6"/>
      <c r="B8" s="6"/>
      <c r="C8" s="6"/>
      <c r="D8" s="6"/>
      <c r="E8" s="6"/>
      <c r="F8" s="6"/>
      <c r="G8" s="6"/>
      <c r="H8" s="6"/>
      <c r="I8" s="7"/>
    </row>
    <row r="9" spans="1:9" ht="12.75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7</v>
      </c>
      <c r="G9" s="8">
        <v>9</v>
      </c>
      <c r="H9" s="8">
        <v>11</v>
      </c>
      <c r="I9" s="8">
        <v>12</v>
      </c>
    </row>
    <row r="10" spans="1:9" ht="25.5">
      <c r="A10" s="22" t="s">
        <v>7</v>
      </c>
      <c r="B10" s="22" t="s">
        <v>8</v>
      </c>
      <c r="C10" s="23"/>
      <c r="D10" s="23"/>
      <c r="E10" s="23"/>
      <c r="F10" s="23"/>
      <c r="G10" s="24">
        <v>12062260.619999999</v>
      </c>
      <c r="H10" s="24">
        <v>3099629.19</v>
      </c>
      <c r="I10" s="24">
        <f>H10*100/G10</f>
        <v>25.696917747413089</v>
      </c>
    </row>
    <row r="11" spans="1:9" ht="38.25" outlineLevel="1">
      <c r="A11" s="9" t="s">
        <v>9</v>
      </c>
      <c r="B11" s="9" t="s">
        <v>8</v>
      </c>
      <c r="C11" s="9" t="s">
        <v>10</v>
      </c>
      <c r="D11" s="10"/>
      <c r="E11" s="10"/>
      <c r="F11" s="10"/>
      <c r="G11" s="11">
        <v>84000</v>
      </c>
      <c r="H11" s="11">
        <v>42000</v>
      </c>
      <c r="I11" s="24">
        <f t="shared" ref="I11:I74" si="0">H11*100/G11</f>
        <v>50</v>
      </c>
    </row>
    <row r="12" spans="1:9" ht="25.5" outlineLevel="2">
      <c r="A12" s="9" t="s">
        <v>11</v>
      </c>
      <c r="B12" s="9" t="s">
        <v>8</v>
      </c>
      <c r="C12" s="9" t="s">
        <v>10</v>
      </c>
      <c r="D12" s="9" t="s">
        <v>12</v>
      </c>
      <c r="E12" s="10"/>
      <c r="F12" s="10"/>
      <c r="G12" s="11">
        <v>84000</v>
      </c>
      <c r="H12" s="11">
        <v>42000</v>
      </c>
      <c r="I12" s="24">
        <f t="shared" si="0"/>
        <v>50</v>
      </c>
    </row>
    <row r="13" spans="1:9" ht="51" outlineLevel="3">
      <c r="A13" s="9" t="s">
        <v>13</v>
      </c>
      <c r="B13" s="9" t="s">
        <v>8</v>
      </c>
      <c r="C13" s="9" t="s">
        <v>10</v>
      </c>
      <c r="D13" s="9" t="s">
        <v>12</v>
      </c>
      <c r="E13" s="9" t="s">
        <v>14</v>
      </c>
      <c r="F13" s="10"/>
      <c r="G13" s="11">
        <v>84000</v>
      </c>
      <c r="H13" s="11">
        <v>42000</v>
      </c>
      <c r="I13" s="24">
        <f t="shared" si="0"/>
        <v>50</v>
      </c>
    </row>
    <row r="14" spans="1:9" outlineLevel="4">
      <c r="A14" s="9" t="s">
        <v>15</v>
      </c>
      <c r="B14" s="9" t="s">
        <v>8</v>
      </c>
      <c r="C14" s="9" t="s">
        <v>10</v>
      </c>
      <c r="D14" s="9" t="s">
        <v>12</v>
      </c>
      <c r="E14" s="9" t="s">
        <v>14</v>
      </c>
      <c r="F14" s="9" t="s">
        <v>16</v>
      </c>
      <c r="G14" s="12">
        <v>84000</v>
      </c>
      <c r="H14" s="12">
        <v>42000</v>
      </c>
      <c r="I14" s="24">
        <f t="shared" si="0"/>
        <v>50</v>
      </c>
    </row>
    <row r="15" spans="1:9" ht="38.25" outlineLevel="1">
      <c r="A15" s="9" t="s">
        <v>17</v>
      </c>
      <c r="B15" s="9" t="s">
        <v>8</v>
      </c>
      <c r="C15" s="9" t="s">
        <v>18</v>
      </c>
      <c r="D15" s="10"/>
      <c r="E15" s="10"/>
      <c r="F15" s="10"/>
      <c r="G15" s="11">
        <v>3541000</v>
      </c>
      <c r="H15" s="11">
        <v>1386334.23</v>
      </c>
      <c r="I15" s="24">
        <f t="shared" si="0"/>
        <v>39.150924315165206</v>
      </c>
    </row>
    <row r="16" spans="1:9" outlineLevel="2">
      <c r="A16" s="9" t="s">
        <v>19</v>
      </c>
      <c r="B16" s="9" t="s">
        <v>8</v>
      </c>
      <c r="C16" s="9" t="s">
        <v>18</v>
      </c>
      <c r="D16" s="9" t="s">
        <v>20</v>
      </c>
      <c r="E16" s="10"/>
      <c r="F16" s="10"/>
      <c r="G16" s="11">
        <v>1234100</v>
      </c>
      <c r="H16" s="11">
        <v>491175.96</v>
      </c>
      <c r="I16" s="24">
        <f t="shared" si="0"/>
        <v>39.800337087756262</v>
      </c>
    </row>
    <row r="17" spans="1:9" outlineLevel="3">
      <c r="A17" s="9" t="s">
        <v>21</v>
      </c>
      <c r="B17" s="9" t="s">
        <v>8</v>
      </c>
      <c r="C17" s="9" t="s">
        <v>18</v>
      </c>
      <c r="D17" s="9" t="s">
        <v>20</v>
      </c>
      <c r="E17" s="9" t="s">
        <v>22</v>
      </c>
      <c r="F17" s="10"/>
      <c r="G17" s="11">
        <v>1203200</v>
      </c>
      <c r="H17" s="11">
        <v>480654.07</v>
      </c>
      <c r="I17" s="24">
        <f t="shared" si="0"/>
        <v>39.947977892287234</v>
      </c>
    </row>
    <row r="18" spans="1:9" outlineLevel="4">
      <c r="A18" s="9" t="s">
        <v>15</v>
      </c>
      <c r="B18" s="9" t="s">
        <v>8</v>
      </c>
      <c r="C18" s="9" t="s">
        <v>18</v>
      </c>
      <c r="D18" s="9" t="s">
        <v>20</v>
      </c>
      <c r="E18" s="9" t="s">
        <v>22</v>
      </c>
      <c r="F18" s="9" t="s">
        <v>16</v>
      </c>
      <c r="G18" s="12">
        <v>1103200</v>
      </c>
      <c r="H18" s="12">
        <v>480654.07</v>
      </c>
      <c r="I18" s="24">
        <f t="shared" si="0"/>
        <v>43.569078136330674</v>
      </c>
    </row>
    <row r="19" spans="1:9" outlineLevel="4">
      <c r="A19" s="9" t="s">
        <v>15</v>
      </c>
      <c r="B19" s="9" t="s">
        <v>8</v>
      </c>
      <c r="C19" s="9" t="s">
        <v>18</v>
      </c>
      <c r="D19" s="9" t="s">
        <v>20</v>
      </c>
      <c r="E19" s="9" t="s">
        <v>22</v>
      </c>
      <c r="F19" s="9" t="s">
        <v>23</v>
      </c>
      <c r="G19" s="12">
        <v>100000</v>
      </c>
      <c r="H19" s="12">
        <v>0</v>
      </c>
      <c r="I19" s="24">
        <f t="shared" si="0"/>
        <v>0</v>
      </c>
    </row>
    <row r="20" spans="1:9" outlineLevel="3">
      <c r="A20" s="9" t="s">
        <v>24</v>
      </c>
      <c r="B20" s="9" t="s">
        <v>8</v>
      </c>
      <c r="C20" s="9" t="s">
        <v>18</v>
      </c>
      <c r="D20" s="9" t="s">
        <v>20</v>
      </c>
      <c r="E20" s="9" t="s">
        <v>25</v>
      </c>
      <c r="F20" s="10"/>
      <c r="G20" s="11">
        <v>20900</v>
      </c>
      <c r="H20" s="11">
        <v>8234.89</v>
      </c>
      <c r="I20" s="24">
        <f t="shared" si="0"/>
        <v>39.401387559808612</v>
      </c>
    </row>
    <row r="21" spans="1:9" outlineLevel="4">
      <c r="A21" s="9" t="s">
        <v>15</v>
      </c>
      <c r="B21" s="9" t="s">
        <v>8</v>
      </c>
      <c r="C21" s="9" t="s">
        <v>18</v>
      </c>
      <c r="D21" s="9" t="s">
        <v>20</v>
      </c>
      <c r="E21" s="9" t="s">
        <v>25</v>
      </c>
      <c r="F21" s="9" t="s">
        <v>16</v>
      </c>
      <c r="G21" s="12">
        <v>20900</v>
      </c>
      <c r="H21" s="12">
        <v>8234.89</v>
      </c>
      <c r="I21" s="24">
        <f t="shared" si="0"/>
        <v>39.401387559808612</v>
      </c>
    </row>
    <row r="22" spans="1:9" outlineLevel="3">
      <c r="A22" s="9" t="s">
        <v>26</v>
      </c>
      <c r="B22" s="9" t="s">
        <v>8</v>
      </c>
      <c r="C22" s="9" t="s">
        <v>18</v>
      </c>
      <c r="D22" s="9" t="s">
        <v>20</v>
      </c>
      <c r="E22" s="9" t="s">
        <v>27</v>
      </c>
      <c r="F22" s="10"/>
      <c r="G22" s="11">
        <v>10000</v>
      </c>
      <c r="H22" s="11">
        <v>2287</v>
      </c>
      <c r="I22" s="24">
        <f t="shared" si="0"/>
        <v>22.87</v>
      </c>
    </row>
    <row r="23" spans="1:9" outlineLevel="4">
      <c r="A23" s="9" t="s">
        <v>15</v>
      </c>
      <c r="B23" s="9" t="s">
        <v>8</v>
      </c>
      <c r="C23" s="9" t="s">
        <v>18</v>
      </c>
      <c r="D23" s="9" t="s">
        <v>20</v>
      </c>
      <c r="E23" s="9" t="s">
        <v>27</v>
      </c>
      <c r="F23" s="9" t="s">
        <v>16</v>
      </c>
      <c r="G23" s="12">
        <v>10000</v>
      </c>
      <c r="H23" s="12">
        <v>2287</v>
      </c>
      <c r="I23" s="24">
        <f t="shared" si="0"/>
        <v>22.87</v>
      </c>
    </row>
    <row r="24" spans="1:9" outlineLevel="2">
      <c r="A24" s="9" t="s">
        <v>28</v>
      </c>
      <c r="B24" s="9" t="s">
        <v>8</v>
      </c>
      <c r="C24" s="9" t="s">
        <v>18</v>
      </c>
      <c r="D24" s="9" t="s">
        <v>29</v>
      </c>
      <c r="E24" s="10"/>
      <c r="F24" s="10"/>
      <c r="G24" s="11">
        <v>733200</v>
      </c>
      <c r="H24" s="11">
        <v>260286.31</v>
      </c>
      <c r="I24" s="24">
        <f t="shared" si="0"/>
        <v>35.500042280414618</v>
      </c>
    </row>
    <row r="25" spans="1:9" ht="25.5" outlineLevel="3">
      <c r="A25" s="9" t="s">
        <v>30</v>
      </c>
      <c r="B25" s="9" t="s">
        <v>8</v>
      </c>
      <c r="C25" s="9" t="s">
        <v>18</v>
      </c>
      <c r="D25" s="9" t="s">
        <v>29</v>
      </c>
      <c r="E25" s="9" t="s">
        <v>31</v>
      </c>
      <c r="F25" s="10"/>
      <c r="G25" s="11">
        <v>563100</v>
      </c>
      <c r="H25" s="11">
        <v>201700.66</v>
      </c>
      <c r="I25" s="24">
        <f t="shared" si="0"/>
        <v>35.819687444503643</v>
      </c>
    </row>
    <row r="26" spans="1:9" outlineLevel="4">
      <c r="A26" s="9" t="s">
        <v>15</v>
      </c>
      <c r="B26" s="9" t="s">
        <v>8</v>
      </c>
      <c r="C26" s="9" t="s">
        <v>18</v>
      </c>
      <c r="D26" s="9" t="s">
        <v>29</v>
      </c>
      <c r="E26" s="9" t="s">
        <v>31</v>
      </c>
      <c r="F26" s="9" t="s">
        <v>16</v>
      </c>
      <c r="G26" s="12">
        <v>563100</v>
      </c>
      <c r="H26" s="12">
        <v>201700.66</v>
      </c>
      <c r="I26" s="24">
        <f t="shared" si="0"/>
        <v>35.819687444503643</v>
      </c>
    </row>
    <row r="27" spans="1:9" ht="38.25" outlineLevel="3">
      <c r="A27" s="9" t="s">
        <v>32</v>
      </c>
      <c r="B27" s="9" t="s">
        <v>8</v>
      </c>
      <c r="C27" s="9" t="s">
        <v>18</v>
      </c>
      <c r="D27" s="9" t="s">
        <v>29</v>
      </c>
      <c r="E27" s="9" t="s">
        <v>33</v>
      </c>
      <c r="F27" s="10"/>
      <c r="G27" s="11">
        <v>170100</v>
      </c>
      <c r="H27" s="11">
        <v>58585.65</v>
      </c>
      <c r="I27" s="24">
        <f t="shared" si="0"/>
        <v>34.441887125220461</v>
      </c>
    </row>
    <row r="28" spans="1:9" outlineLevel="4">
      <c r="A28" s="9" t="s">
        <v>15</v>
      </c>
      <c r="B28" s="9" t="s">
        <v>8</v>
      </c>
      <c r="C28" s="9" t="s">
        <v>18</v>
      </c>
      <c r="D28" s="9" t="s">
        <v>29</v>
      </c>
      <c r="E28" s="9" t="s">
        <v>33</v>
      </c>
      <c r="F28" s="9" t="s">
        <v>16</v>
      </c>
      <c r="G28" s="12">
        <v>170100</v>
      </c>
      <c r="H28" s="12">
        <v>58585.65</v>
      </c>
      <c r="I28" s="24">
        <f t="shared" si="0"/>
        <v>34.441887125220461</v>
      </c>
    </row>
    <row r="29" spans="1:9" outlineLevel="2">
      <c r="A29" s="9" t="s">
        <v>34</v>
      </c>
      <c r="B29" s="9" t="s">
        <v>8</v>
      </c>
      <c r="C29" s="9" t="s">
        <v>18</v>
      </c>
      <c r="D29" s="9" t="s">
        <v>35</v>
      </c>
      <c r="E29" s="10"/>
      <c r="F29" s="10"/>
      <c r="G29" s="11">
        <v>990300</v>
      </c>
      <c r="H29" s="11">
        <v>488100.2</v>
      </c>
      <c r="I29" s="24">
        <f t="shared" si="0"/>
        <v>49.288114712713316</v>
      </c>
    </row>
    <row r="30" spans="1:9" ht="25.5" outlineLevel="3">
      <c r="A30" s="9" t="s">
        <v>30</v>
      </c>
      <c r="B30" s="9" t="s">
        <v>8</v>
      </c>
      <c r="C30" s="9" t="s">
        <v>18</v>
      </c>
      <c r="D30" s="9" t="s">
        <v>35</v>
      </c>
      <c r="E30" s="9" t="s">
        <v>31</v>
      </c>
      <c r="F30" s="10"/>
      <c r="G30" s="11">
        <v>760600</v>
      </c>
      <c r="H30" s="11">
        <v>377102.26</v>
      </c>
      <c r="I30" s="24">
        <f t="shared" si="0"/>
        <v>49.579576650013145</v>
      </c>
    </row>
    <row r="31" spans="1:9" outlineLevel="4">
      <c r="A31" s="9" t="s">
        <v>15</v>
      </c>
      <c r="B31" s="9" t="s">
        <v>8</v>
      </c>
      <c r="C31" s="9" t="s">
        <v>18</v>
      </c>
      <c r="D31" s="9" t="s">
        <v>35</v>
      </c>
      <c r="E31" s="9" t="s">
        <v>31</v>
      </c>
      <c r="F31" s="10"/>
      <c r="G31" s="12">
        <v>0</v>
      </c>
      <c r="H31" s="12">
        <v>-2000</v>
      </c>
      <c r="I31" s="24">
        <v>0</v>
      </c>
    </row>
    <row r="32" spans="1:9" outlineLevel="4">
      <c r="A32" s="9" t="s">
        <v>15</v>
      </c>
      <c r="B32" s="9" t="s">
        <v>8</v>
      </c>
      <c r="C32" s="9" t="s">
        <v>18</v>
      </c>
      <c r="D32" s="9" t="s">
        <v>35</v>
      </c>
      <c r="E32" s="9" t="s">
        <v>31</v>
      </c>
      <c r="F32" s="9" t="s">
        <v>16</v>
      </c>
      <c r="G32" s="12">
        <v>760600</v>
      </c>
      <c r="H32" s="12">
        <v>379102.26</v>
      </c>
      <c r="I32" s="24">
        <f t="shared" si="0"/>
        <v>49.842526952405997</v>
      </c>
    </row>
    <row r="33" spans="1:9" ht="38.25" outlineLevel="3">
      <c r="A33" s="9" t="s">
        <v>32</v>
      </c>
      <c r="B33" s="9" t="s">
        <v>8</v>
      </c>
      <c r="C33" s="9" t="s">
        <v>18</v>
      </c>
      <c r="D33" s="9" t="s">
        <v>35</v>
      </c>
      <c r="E33" s="9" t="s">
        <v>33</v>
      </c>
      <c r="F33" s="10"/>
      <c r="G33" s="11">
        <v>229700</v>
      </c>
      <c r="H33" s="11">
        <v>110997.94</v>
      </c>
      <c r="I33" s="24">
        <f t="shared" si="0"/>
        <v>48.323003918154114</v>
      </c>
    </row>
    <row r="34" spans="1:9" outlineLevel="4">
      <c r="A34" s="9" t="s">
        <v>15</v>
      </c>
      <c r="B34" s="9" t="s">
        <v>8</v>
      </c>
      <c r="C34" s="9" t="s">
        <v>18</v>
      </c>
      <c r="D34" s="9" t="s">
        <v>35</v>
      </c>
      <c r="E34" s="9" t="s">
        <v>33</v>
      </c>
      <c r="F34" s="9" t="s">
        <v>16</v>
      </c>
      <c r="G34" s="12">
        <v>229700</v>
      </c>
      <c r="H34" s="12">
        <v>110997.94</v>
      </c>
      <c r="I34" s="24">
        <f t="shared" si="0"/>
        <v>48.323003918154114</v>
      </c>
    </row>
    <row r="35" spans="1:9" ht="25.5" outlineLevel="2">
      <c r="A35" s="9" t="s">
        <v>36</v>
      </c>
      <c r="B35" s="9" t="s">
        <v>8</v>
      </c>
      <c r="C35" s="9" t="s">
        <v>18</v>
      </c>
      <c r="D35" s="9" t="s">
        <v>37</v>
      </c>
      <c r="E35" s="10"/>
      <c r="F35" s="10"/>
      <c r="G35" s="11">
        <v>583400</v>
      </c>
      <c r="H35" s="11">
        <v>146771.76</v>
      </c>
      <c r="I35" s="24">
        <f t="shared" si="0"/>
        <v>25.157997943092219</v>
      </c>
    </row>
    <row r="36" spans="1:9" ht="25.5" outlineLevel="3">
      <c r="A36" s="9" t="s">
        <v>30</v>
      </c>
      <c r="B36" s="9" t="s">
        <v>8</v>
      </c>
      <c r="C36" s="9" t="s">
        <v>18</v>
      </c>
      <c r="D36" s="9" t="s">
        <v>37</v>
      </c>
      <c r="E36" s="9" t="s">
        <v>31</v>
      </c>
      <c r="F36" s="10"/>
      <c r="G36" s="11">
        <v>448100</v>
      </c>
      <c r="H36" s="11">
        <v>112765.31</v>
      </c>
      <c r="I36" s="24">
        <f t="shared" si="0"/>
        <v>25.165210890426245</v>
      </c>
    </row>
    <row r="37" spans="1:9" outlineLevel="4">
      <c r="A37" s="9" t="s">
        <v>15</v>
      </c>
      <c r="B37" s="9" t="s">
        <v>8</v>
      </c>
      <c r="C37" s="9" t="s">
        <v>18</v>
      </c>
      <c r="D37" s="9" t="s">
        <v>37</v>
      </c>
      <c r="E37" s="9" t="s">
        <v>31</v>
      </c>
      <c r="F37" s="9" t="s">
        <v>16</v>
      </c>
      <c r="G37" s="12">
        <v>448100</v>
      </c>
      <c r="H37" s="12">
        <v>112765.31</v>
      </c>
      <c r="I37" s="24">
        <f t="shared" si="0"/>
        <v>25.165210890426245</v>
      </c>
    </row>
    <row r="38" spans="1:9" ht="38.25" outlineLevel="3">
      <c r="A38" s="9" t="s">
        <v>32</v>
      </c>
      <c r="B38" s="9" t="s">
        <v>8</v>
      </c>
      <c r="C38" s="9" t="s">
        <v>18</v>
      </c>
      <c r="D38" s="9" t="s">
        <v>37</v>
      </c>
      <c r="E38" s="9" t="s">
        <v>33</v>
      </c>
      <c r="F38" s="10"/>
      <c r="G38" s="11">
        <v>135300</v>
      </c>
      <c r="H38" s="11">
        <v>34006.449999999997</v>
      </c>
      <c r="I38" s="24">
        <f t="shared" si="0"/>
        <v>25.134109386548406</v>
      </c>
    </row>
    <row r="39" spans="1:9" outlineLevel="4">
      <c r="A39" s="9" t="s">
        <v>15</v>
      </c>
      <c r="B39" s="9" t="s">
        <v>8</v>
      </c>
      <c r="C39" s="9" t="s">
        <v>18</v>
      </c>
      <c r="D39" s="9" t="s">
        <v>37</v>
      </c>
      <c r="E39" s="9" t="s">
        <v>33</v>
      </c>
      <c r="F39" s="9" t="s">
        <v>16</v>
      </c>
      <c r="G39" s="12">
        <v>135300</v>
      </c>
      <c r="H39" s="12">
        <v>34006.449999999997</v>
      </c>
      <c r="I39" s="24">
        <f t="shared" si="0"/>
        <v>25.134109386548406</v>
      </c>
    </row>
    <row r="40" spans="1:9" outlineLevel="1">
      <c r="A40" s="9" t="s">
        <v>38</v>
      </c>
      <c r="B40" s="9" t="s">
        <v>8</v>
      </c>
      <c r="C40" s="9" t="s">
        <v>39</v>
      </c>
      <c r="D40" s="10"/>
      <c r="E40" s="10"/>
      <c r="F40" s="10"/>
      <c r="G40" s="11">
        <v>4330</v>
      </c>
      <c r="H40" s="11">
        <v>0</v>
      </c>
      <c r="I40" s="24">
        <f t="shared" si="0"/>
        <v>0</v>
      </c>
    </row>
    <row r="41" spans="1:9" outlineLevel="2">
      <c r="A41" s="9" t="s">
        <v>40</v>
      </c>
      <c r="B41" s="9" t="s">
        <v>8</v>
      </c>
      <c r="C41" s="9" t="s">
        <v>39</v>
      </c>
      <c r="D41" s="9" t="s">
        <v>41</v>
      </c>
      <c r="E41" s="10"/>
      <c r="F41" s="10"/>
      <c r="G41" s="11">
        <v>4330</v>
      </c>
      <c r="H41" s="11">
        <v>0</v>
      </c>
      <c r="I41" s="24">
        <f t="shared" si="0"/>
        <v>0</v>
      </c>
    </row>
    <row r="42" spans="1:9" outlineLevel="3">
      <c r="A42" s="9" t="s">
        <v>42</v>
      </c>
      <c r="B42" s="9" t="s">
        <v>8</v>
      </c>
      <c r="C42" s="9" t="s">
        <v>39</v>
      </c>
      <c r="D42" s="9" t="s">
        <v>41</v>
      </c>
      <c r="E42" s="9" t="s">
        <v>43</v>
      </c>
      <c r="F42" s="10"/>
      <c r="G42" s="11">
        <v>4330</v>
      </c>
      <c r="H42" s="11">
        <v>0</v>
      </c>
      <c r="I42" s="24">
        <f t="shared" si="0"/>
        <v>0</v>
      </c>
    </row>
    <row r="43" spans="1:9" outlineLevel="4">
      <c r="A43" s="9" t="s">
        <v>15</v>
      </c>
      <c r="B43" s="9" t="s">
        <v>8</v>
      </c>
      <c r="C43" s="9" t="s">
        <v>39</v>
      </c>
      <c r="D43" s="9" t="s">
        <v>41</v>
      </c>
      <c r="E43" s="9" t="s">
        <v>43</v>
      </c>
      <c r="F43" s="9" t="s">
        <v>16</v>
      </c>
      <c r="G43" s="12">
        <v>4330</v>
      </c>
      <c r="H43" s="12">
        <v>0</v>
      </c>
      <c r="I43" s="24">
        <f t="shared" si="0"/>
        <v>0</v>
      </c>
    </row>
    <row r="44" spans="1:9" outlineLevel="1">
      <c r="A44" s="9" t="s">
        <v>44</v>
      </c>
      <c r="B44" s="9" t="s">
        <v>8</v>
      </c>
      <c r="C44" s="9" t="s">
        <v>45</v>
      </c>
      <c r="D44" s="10"/>
      <c r="E44" s="10"/>
      <c r="F44" s="10"/>
      <c r="G44" s="11">
        <v>180000</v>
      </c>
      <c r="H44" s="11">
        <v>16280</v>
      </c>
      <c r="I44" s="24">
        <f t="shared" si="0"/>
        <v>9.0444444444444443</v>
      </c>
    </row>
    <row r="45" spans="1:9" ht="25.5" outlineLevel="2">
      <c r="A45" s="9" t="s">
        <v>46</v>
      </c>
      <c r="B45" s="9" t="s">
        <v>8</v>
      </c>
      <c r="C45" s="9" t="s">
        <v>45</v>
      </c>
      <c r="D45" s="9" t="s">
        <v>47</v>
      </c>
      <c r="E45" s="10"/>
      <c r="F45" s="10"/>
      <c r="G45" s="11">
        <v>180000</v>
      </c>
      <c r="H45" s="11">
        <v>16280</v>
      </c>
      <c r="I45" s="24">
        <f t="shared" si="0"/>
        <v>9.0444444444444443</v>
      </c>
    </row>
    <row r="46" spans="1:9" outlineLevel="3">
      <c r="A46" s="9" t="s">
        <v>21</v>
      </c>
      <c r="B46" s="9" t="s">
        <v>8</v>
      </c>
      <c r="C46" s="9" t="s">
        <v>45</v>
      </c>
      <c r="D46" s="9" t="s">
        <v>47</v>
      </c>
      <c r="E46" s="9" t="s">
        <v>22</v>
      </c>
      <c r="F46" s="10"/>
      <c r="G46" s="11">
        <v>174000</v>
      </c>
      <c r="H46" s="11">
        <v>16280</v>
      </c>
      <c r="I46" s="24">
        <f t="shared" si="0"/>
        <v>9.3563218390804597</v>
      </c>
    </row>
    <row r="47" spans="1:9" outlineLevel="4">
      <c r="A47" s="9" t="s">
        <v>15</v>
      </c>
      <c r="B47" s="9" t="s">
        <v>8</v>
      </c>
      <c r="C47" s="9" t="s">
        <v>45</v>
      </c>
      <c r="D47" s="9" t="s">
        <v>47</v>
      </c>
      <c r="E47" s="9" t="s">
        <v>22</v>
      </c>
      <c r="F47" s="9" t="s">
        <v>16</v>
      </c>
      <c r="G47" s="12">
        <v>169800</v>
      </c>
      <c r="H47" s="12">
        <v>16280</v>
      </c>
      <c r="I47" s="24">
        <f t="shared" si="0"/>
        <v>9.587750294464076</v>
      </c>
    </row>
    <row r="48" spans="1:9" outlineLevel="4">
      <c r="A48" s="9" t="s">
        <v>15</v>
      </c>
      <c r="B48" s="9" t="s">
        <v>8</v>
      </c>
      <c r="C48" s="9" t="s">
        <v>45</v>
      </c>
      <c r="D48" s="9" t="s">
        <v>47</v>
      </c>
      <c r="E48" s="9" t="s">
        <v>22</v>
      </c>
      <c r="F48" s="9" t="s">
        <v>23</v>
      </c>
      <c r="G48" s="12">
        <v>4200</v>
      </c>
      <c r="H48" s="12">
        <v>0</v>
      </c>
      <c r="I48" s="24">
        <f t="shared" si="0"/>
        <v>0</v>
      </c>
    </row>
    <row r="49" spans="1:9" outlineLevel="3">
      <c r="A49" s="9" t="s">
        <v>26</v>
      </c>
      <c r="B49" s="9" t="s">
        <v>8</v>
      </c>
      <c r="C49" s="9" t="s">
        <v>45</v>
      </c>
      <c r="D49" s="9" t="s">
        <v>47</v>
      </c>
      <c r="E49" s="9" t="s">
        <v>27</v>
      </c>
      <c r="F49" s="10"/>
      <c r="G49" s="11">
        <v>6000</v>
      </c>
      <c r="H49" s="11">
        <v>0</v>
      </c>
      <c r="I49" s="24">
        <f t="shared" si="0"/>
        <v>0</v>
      </c>
    </row>
    <row r="50" spans="1:9" outlineLevel="4">
      <c r="A50" s="9" t="s">
        <v>15</v>
      </c>
      <c r="B50" s="9" t="s">
        <v>8</v>
      </c>
      <c r="C50" s="9" t="s">
        <v>45</v>
      </c>
      <c r="D50" s="9" t="s">
        <v>47</v>
      </c>
      <c r="E50" s="9" t="s">
        <v>27</v>
      </c>
      <c r="F50" s="9" t="s">
        <v>16</v>
      </c>
      <c r="G50" s="12">
        <v>6000</v>
      </c>
      <c r="H50" s="12">
        <v>0</v>
      </c>
      <c r="I50" s="24">
        <f t="shared" si="0"/>
        <v>0</v>
      </c>
    </row>
    <row r="51" spans="1:9" outlineLevel="1">
      <c r="A51" s="9" t="s">
        <v>48</v>
      </c>
      <c r="B51" s="9" t="s">
        <v>8</v>
      </c>
      <c r="C51" s="9" t="s">
        <v>49</v>
      </c>
      <c r="D51" s="10"/>
      <c r="E51" s="10"/>
      <c r="F51" s="10"/>
      <c r="G51" s="11">
        <v>97500</v>
      </c>
      <c r="H51" s="11">
        <v>28836.44</v>
      </c>
      <c r="I51" s="24">
        <f t="shared" si="0"/>
        <v>29.575835897435898</v>
      </c>
    </row>
    <row r="52" spans="1:9" ht="25.5" outlineLevel="2">
      <c r="A52" s="9" t="s">
        <v>50</v>
      </c>
      <c r="B52" s="9" t="s">
        <v>8</v>
      </c>
      <c r="C52" s="9" t="s">
        <v>49</v>
      </c>
      <c r="D52" s="9" t="s">
        <v>51</v>
      </c>
      <c r="E52" s="10"/>
      <c r="F52" s="10"/>
      <c r="G52" s="11">
        <v>97500</v>
      </c>
      <c r="H52" s="11">
        <v>28836.44</v>
      </c>
      <c r="I52" s="24">
        <f t="shared" si="0"/>
        <v>29.575835897435898</v>
      </c>
    </row>
    <row r="53" spans="1:9" ht="25.5" outlineLevel="3">
      <c r="A53" s="9" t="s">
        <v>30</v>
      </c>
      <c r="B53" s="9" t="s">
        <v>8</v>
      </c>
      <c r="C53" s="9" t="s">
        <v>49</v>
      </c>
      <c r="D53" s="9" t="s">
        <v>51</v>
      </c>
      <c r="E53" s="9" t="s">
        <v>31</v>
      </c>
      <c r="F53" s="10"/>
      <c r="G53" s="11">
        <v>47998.92</v>
      </c>
      <c r="H53" s="11">
        <v>22147.8</v>
      </c>
      <c r="I53" s="24">
        <f t="shared" si="0"/>
        <v>46.142288201484533</v>
      </c>
    </row>
    <row r="54" spans="1:9" ht="51" outlineLevel="4">
      <c r="A54" s="9" t="s">
        <v>15</v>
      </c>
      <c r="B54" s="9" t="s">
        <v>8</v>
      </c>
      <c r="C54" s="9" t="s">
        <v>49</v>
      </c>
      <c r="D54" s="9" t="s">
        <v>51</v>
      </c>
      <c r="E54" s="9" t="s">
        <v>31</v>
      </c>
      <c r="F54" s="9" t="s">
        <v>52</v>
      </c>
      <c r="G54" s="12">
        <v>47998.92</v>
      </c>
      <c r="H54" s="12">
        <v>22147.8</v>
      </c>
      <c r="I54" s="24">
        <f t="shared" si="0"/>
        <v>46.142288201484533</v>
      </c>
    </row>
    <row r="55" spans="1:9" ht="38.25" outlineLevel="3">
      <c r="A55" s="9" t="s">
        <v>32</v>
      </c>
      <c r="B55" s="9" t="s">
        <v>8</v>
      </c>
      <c r="C55" s="9" t="s">
        <v>49</v>
      </c>
      <c r="D55" s="9" t="s">
        <v>51</v>
      </c>
      <c r="E55" s="9" t="s">
        <v>33</v>
      </c>
      <c r="F55" s="10"/>
      <c r="G55" s="11">
        <v>14495.67</v>
      </c>
      <c r="H55" s="11">
        <v>6688.64</v>
      </c>
      <c r="I55" s="24">
        <f t="shared" si="0"/>
        <v>46.142330778777385</v>
      </c>
    </row>
    <row r="56" spans="1:9" ht="51" outlineLevel="4">
      <c r="A56" s="9" t="s">
        <v>15</v>
      </c>
      <c r="B56" s="9" t="s">
        <v>8</v>
      </c>
      <c r="C56" s="9" t="s">
        <v>49</v>
      </c>
      <c r="D56" s="9" t="s">
        <v>51</v>
      </c>
      <c r="E56" s="9" t="s">
        <v>33</v>
      </c>
      <c r="F56" s="9" t="s">
        <v>52</v>
      </c>
      <c r="G56" s="12">
        <v>14495.67</v>
      </c>
      <c r="H56" s="12">
        <v>6688.64</v>
      </c>
      <c r="I56" s="24">
        <f t="shared" si="0"/>
        <v>46.142330778777385</v>
      </c>
    </row>
    <row r="57" spans="1:9" outlineLevel="3">
      <c r="A57" s="9" t="s">
        <v>21</v>
      </c>
      <c r="B57" s="9" t="s">
        <v>8</v>
      </c>
      <c r="C57" s="9" t="s">
        <v>49</v>
      </c>
      <c r="D57" s="9" t="s">
        <v>51</v>
      </c>
      <c r="E57" s="9" t="s">
        <v>22</v>
      </c>
      <c r="F57" s="10"/>
      <c r="G57" s="11">
        <v>35005.410000000003</v>
      </c>
      <c r="H57" s="11">
        <v>0</v>
      </c>
      <c r="I57" s="24">
        <f t="shared" si="0"/>
        <v>0</v>
      </c>
    </row>
    <row r="58" spans="1:9" ht="51" outlineLevel="4">
      <c r="A58" s="9" t="s">
        <v>15</v>
      </c>
      <c r="B58" s="9" t="s">
        <v>8</v>
      </c>
      <c r="C58" s="9" t="s">
        <v>49</v>
      </c>
      <c r="D58" s="9" t="s">
        <v>51</v>
      </c>
      <c r="E58" s="9" t="s">
        <v>22</v>
      </c>
      <c r="F58" s="9" t="s">
        <v>52</v>
      </c>
      <c r="G58" s="12">
        <v>35005.410000000003</v>
      </c>
      <c r="H58" s="12">
        <v>0</v>
      </c>
      <c r="I58" s="24">
        <f t="shared" si="0"/>
        <v>0</v>
      </c>
    </row>
    <row r="59" spans="1:9" outlineLevel="1">
      <c r="A59" s="9" t="s">
        <v>53</v>
      </c>
      <c r="B59" s="9" t="s">
        <v>8</v>
      </c>
      <c r="C59" s="9" t="s">
        <v>54</v>
      </c>
      <c r="D59" s="10"/>
      <c r="E59" s="10"/>
      <c r="F59" s="10"/>
      <c r="G59" s="11">
        <v>615000</v>
      </c>
      <c r="H59" s="11">
        <v>146512.19</v>
      </c>
      <c r="I59" s="24">
        <f t="shared" si="0"/>
        <v>23.823120325203252</v>
      </c>
    </row>
    <row r="60" spans="1:9" outlineLevel="2">
      <c r="A60" s="9" t="s">
        <v>55</v>
      </c>
      <c r="B60" s="9" t="s">
        <v>8</v>
      </c>
      <c r="C60" s="9" t="s">
        <v>54</v>
      </c>
      <c r="D60" s="9" t="s">
        <v>56</v>
      </c>
      <c r="E60" s="10"/>
      <c r="F60" s="10"/>
      <c r="G60" s="11">
        <v>300000</v>
      </c>
      <c r="H60" s="11">
        <v>126816.77</v>
      </c>
      <c r="I60" s="24">
        <f t="shared" si="0"/>
        <v>42.272256666666664</v>
      </c>
    </row>
    <row r="61" spans="1:9" outlineLevel="3">
      <c r="A61" s="9" t="s">
        <v>21</v>
      </c>
      <c r="B61" s="9" t="s">
        <v>8</v>
      </c>
      <c r="C61" s="9" t="s">
        <v>54</v>
      </c>
      <c r="D61" s="9" t="s">
        <v>56</v>
      </c>
      <c r="E61" s="9" t="s">
        <v>22</v>
      </c>
      <c r="F61" s="10"/>
      <c r="G61" s="11">
        <v>300000</v>
      </c>
      <c r="H61" s="11">
        <v>126816.77</v>
      </c>
      <c r="I61" s="24">
        <f t="shared" si="0"/>
        <v>42.272256666666664</v>
      </c>
    </row>
    <row r="62" spans="1:9" outlineLevel="4">
      <c r="A62" s="9" t="s">
        <v>15</v>
      </c>
      <c r="B62" s="9" t="s">
        <v>8</v>
      </c>
      <c r="C62" s="9" t="s">
        <v>54</v>
      </c>
      <c r="D62" s="9" t="s">
        <v>56</v>
      </c>
      <c r="E62" s="9" t="s">
        <v>22</v>
      </c>
      <c r="F62" s="9" t="s">
        <v>16</v>
      </c>
      <c r="G62" s="12">
        <v>300000</v>
      </c>
      <c r="H62" s="12">
        <v>126816.77</v>
      </c>
      <c r="I62" s="24">
        <f t="shared" si="0"/>
        <v>42.272256666666664</v>
      </c>
    </row>
    <row r="63" spans="1:9" outlineLevel="2">
      <c r="A63" s="9" t="s">
        <v>57</v>
      </c>
      <c r="B63" s="9" t="s">
        <v>8</v>
      </c>
      <c r="C63" s="9" t="s">
        <v>54</v>
      </c>
      <c r="D63" s="9" t="s">
        <v>58</v>
      </c>
      <c r="E63" s="10"/>
      <c r="F63" s="10"/>
      <c r="G63" s="11">
        <v>215000</v>
      </c>
      <c r="H63" s="11">
        <v>19695.419999999998</v>
      </c>
      <c r="I63" s="24">
        <f t="shared" si="0"/>
        <v>9.160660465116278</v>
      </c>
    </row>
    <row r="64" spans="1:9" outlineLevel="3">
      <c r="A64" s="9" t="s">
        <v>21</v>
      </c>
      <c r="B64" s="9" t="s">
        <v>8</v>
      </c>
      <c r="C64" s="9" t="s">
        <v>54</v>
      </c>
      <c r="D64" s="9" t="s">
        <v>58</v>
      </c>
      <c r="E64" s="9" t="s">
        <v>22</v>
      </c>
      <c r="F64" s="10"/>
      <c r="G64" s="11">
        <v>215000</v>
      </c>
      <c r="H64" s="11">
        <v>19695.419999999998</v>
      </c>
      <c r="I64" s="24">
        <f t="shared" si="0"/>
        <v>9.160660465116278</v>
      </c>
    </row>
    <row r="65" spans="1:9" outlineLevel="4">
      <c r="A65" s="9" t="s">
        <v>15</v>
      </c>
      <c r="B65" s="9" t="s">
        <v>8</v>
      </c>
      <c r="C65" s="9" t="s">
        <v>54</v>
      </c>
      <c r="D65" s="9" t="s">
        <v>58</v>
      </c>
      <c r="E65" s="9" t="s">
        <v>22</v>
      </c>
      <c r="F65" s="9" t="s">
        <v>16</v>
      </c>
      <c r="G65" s="12">
        <v>200000</v>
      </c>
      <c r="H65" s="12">
        <v>19695.419999999998</v>
      </c>
      <c r="I65" s="24">
        <f t="shared" si="0"/>
        <v>9.8477099999999993</v>
      </c>
    </row>
    <row r="66" spans="1:9" outlineLevel="4">
      <c r="A66" s="9" t="s">
        <v>15</v>
      </c>
      <c r="B66" s="9" t="s">
        <v>8</v>
      </c>
      <c r="C66" s="9" t="s">
        <v>54</v>
      </c>
      <c r="D66" s="9" t="s">
        <v>58</v>
      </c>
      <c r="E66" s="9" t="s">
        <v>22</v>
      </c>
      <c r="F66" s="9" t="s">
        <v>23</v>
      </c>
      <c r="G66" s="12">
        <v>15000</v>
      </c>
      <c r="H66" s="12">
        <v>0</v>
      </c>
      <c r="I66" s="24">
        <f t="shared" si="0"/>
        <v>0</v>
      </c>
    </row>
    <row r="67" spans="1:9" outlineLevel="2">
      <c r="A67" s="9" t="s">
        <v>59</v>
      </c>
      <c r="B67" s="9" t="s">
        <v>8</v>
      </c>
      <c r="C67" s="9" t="s">
        <v>54</v>
      </c>
      <c r="D67" s="9" t="s">
        <v>60</v>
      </c>
      <c r="E67" s="10"/>
      <c r="F67" s="10"/>
      <c r="G67" s="11">
        <v>100000</v>
      </c>
      <c r="H67" s="11">
        <v>0</v>
      </c>
      <c r="I67" s="24">
        <f t="shared" si="0"/>
        <v>0</v>
      </c>
    </row>
    <row r="68" spans="1:9" outlineLevel="3">
      <c r="A68" s="9" t="s">
        <v>21</v>
      </c>
      <c r="B68" s="9" t="s">
        <v>8</v>
      </c>
      <c r="C68" s="9" t="s">
        <v>54</v>
      </c>
      <c r="D68" s="9" t="s">
        <v>60</v>
      </c>
      <c r="E68" s="9" t="s">
        <v>22</v>
      </c>
      <c r="F68" s="10"/>
      <c r="G68" s="11">
        <v>100000</v>
      </c>
      <c r="H68" s="11">
        <v>0</v>
      </c>
      <c r="I68" s="24">
        <f t="shared" si="0"/>
        <v>0</v>
      </c>
    </row>
    <row r="69" spans="1:9" outlineLevel="4">
      <c r="A69" s="9" t="s">
        <v>15</v>
      </c>
      <c r="B69" s="9" t="s">
        <v>8</v>
      </c>
      <c r="C69" s="9" t="s">
        <v>54</v>
      </c>
      <c r="D69" s="9" t="s">
        <v>60</v>
      </c>
      <c r="E69" s="9" t="s">
        <v>22</v>
      </c>
      <c r="F69" s="9" t="s">
        <v>16</v>
      </c>
      <c r="G69" s="12">
        <v>100000</v>
      </c>
      <c r="H69" s="12">
        <v>0</v>
      </c>
      <c r="I69" s="24">
        <f t="shared" si="0"/>
        <v>0</v>
      </c>
    </row>
    <row r="70" spans="1:9" outlineLevel="1">
      <c r="A70" s="9" t="s">
        <v>61</v>
      </c>
      <c r="B70" s="9" t="s">
        <v>8</v>
      </c>
      <c r="C70" s="9" t="s">
        <v>62</v>
      </c>
      <c r="D70" s="10"/>
      <c r="E70" s="10"/>
      <c r="F70" s="10"/>
      <c r="G70" s="11">
        <v>2919429.45</v>
      </c>
      <c r="H70" s="11">
        <v>280192.21000000002</v>
      </c>
      <c r="I70" s="24">
        <f t="shared" si="0"/>
        <v>9.5974989222637319</v>
      </c>
    </row>
    <row r="71" spans="1:9" ht="25.5" outlineLevel="2">
      <c r="A71" s="9" t="s">
        <v>63</v>
      </c>
      <c r="B71" s="9" t="s">
        <v>8</v>
      </c>
      <c r="C71" s="9" t="s">
        <v>62</v>
      </c>
      <c r="D71" s="9" t="s">
        <v>64</v>
      </c>
      <c r="E71" s="10"/>
      <c r="F71" s="10"/>
      <c r="G71" s="11">
        <v>600000</v>
      </c>
      <c r="H71" s="11">
        <v>280192.21000000002</v>
      </c>
      <c r="I71" s="24">
        <f t="shared" si="0"/>
        <v>46.698701666666672</v>
      </c>
    </row>
    <row r="72" spans="1:9" outlineLevel="3">
      <c r="A72" s="9" t="s">
        <v>21</v>
      </c>
      <c r="B72" s="9" t="s">
        <v>8</v>
      </c>
      <c r="C72" s="9" t="s">
        <v>62</v>
      </c>
      <c r="D72" s="9" t="s">
        <v>64</v>
      </c>
      <c r="E72" s="9" t="s">
        <v>22</v>
      </c>
      <c r="F72" s="10"/>
      <c r="G72" s="11">
        <v>600000</v>
      </c>
      <c r="H72" s="11">
        <v>280192.21000000002</v>
      </c>
      <c r="I72" s="24">
        <f t="shared" si="0"/>
        <v>46.698701666666672</v>
      </c>
    </row>
    <row r="73" spans="1:9" outlineLevel="4">
      <c r="A73" s="9" t="s">
        <v>15</v>
      </c>
      <c r="B73" s="9" t="s">
        <v>8</v>
      </c>
      <c r="C73" s="9" t="s">
        <v>62</v>
      </c>
      <c r="D73" s="9" t="s">
        <v>64</v>
      </c>
      <c r="E73" s="9" t="s">
        <v>22</v>
      </c>
      <c r="F73" s="9" t="s">
        <v>65</v>
      </c>
      <c r="G73" s="12">
        <v>600000</v>
      </c>
      <c r="H73" s="12">
        <v>280192.21000000002</v>
      </c>
      <c r="I73" s="24">
        <f t="shared" si="0"/>
        <v>46.698701666666672</v>
      </c>
    </row>
    <row r="74" spans="1:9" ht="25.5" outlineLevel="2">
      <c r="A74" s="9" t="s">
        <v>66</v>
      </c>
      <c r="B74" s="9" t="s">
        <v>8</v>
      </c>
      <c r="C74" s="9" t="s">
        <v>62</v>
      </c>
      <c r="D74" s="9" t="s">
        <v>67</v>
      </c>
      <c r="E74" s="10"/>
      <c r="F74" s="10"/>
      <c r="G74" s="11">
        <v>100000</v>
      </c>
      <c r="H74" s="11">
        <v>0</v>
      </c>
      <c r="I74" s="24">
        <f t="shared" si="0"/>
        <v>0</v>
      </c>
    </row>
    <row r="75" spans="1:9" outlineLevel="3">
      <c r="A75" s="9" t="s">
        <v>21</v>
      </c>
      <c r="B75" s="9" t="s">
        <v>8</v>
      </c>
      <c r="C75" s="9" t="s">
        <v>62</v>
      </c>
      <c r="D75" s="9" t="s">
        <v>67</v>
      </c>
      <c r="E75" s="9" t="s">
        <v>22</v>
      </c>
      <c r="F75" s="10"/>
      <c r="G75" s="11">
        <v>100000</v>
      </c>
      <c r="H75" s="11">
        <v>0</v>
      </c>
      <c r="I75" s="24">
        <f t="shared" ref="I75:I138" si="1">H75*100/G75</f>
        <v>0</v>
      </c>
    </row>
    <row r="76" spans="1:9" outlineLevel="4">
      <c r="A76" s="9" t="s">
        <v>15</v>
      </c>
      <c r="B76" s="9" t="s">
        <v>8</v>
      </c>
      <c r="C76" s="9" t="s">
        <v>62</v>
      </c>
      <c r="D76" s="9" t="s">
        <v>67</v>
      </c>
      <c r="E76" s="9" t="s">
        <v>22</v>
      </c>
      <c r="F76" s="9" t="s">
        <v>65</v>
      </c>
      <c r="G76" s="12">
        <v>100000</v>
      </c>
      <c r="H76" s="12">
        <v>0</v>
      </c>
      <c r="I76" s="24">
        <f t="shared" si="1"/>
        <v>0</v>
      </c>
    </row>
    <row r="77" spans="1:9" ht="25.5" outlineLevel="2">
      <c r="A77" s="9" t="s">
        <v>68</v>
      </c>
      <c r="B77" s="9" t="s">
        <v>8</v>
      </c>
      <c r="C77" s="9" t="s">
        <v>62</v>
      </c>
      <c r="D77" s="9" t="s">
        <v>69</v>
      </c>
      <c r="E77" s="10"/>
      <c r="F77" s="10"/>
      <c r="G77" s="11">
        <v>2219429.4500000002</v>
      </c>
      <c r="H77" s="11">
        <v>0</v>
      </c>
      <c r="I77" s="24">
        <f t="shared" si="1"/>
        <v>0</v>
      </c>
    </row>
    <row r="78" spans="1:9" outlineLevel="3">
      <c r="A78" s="9" t="s">
        <v>21</v>
      </c>
      <c r="B78" s="9" t="s">
        <v>8</v>
      </c>
      <c r="C78" s="9" t="s">
        <v>62</v>
      </c>
      <c r="D78" s="9" t="s">
        <v>69</v>
      </c>
      <c r="E78" s="9" t="s">
        <v>22</v>
      </c>
      <c r="F78" s="10"/>
      <c r="G78" s="11">
        <v>2219429.4500000002</v>
      </c>
      <c r="H78" s="11">
        <v>0</v>
      </c>
      <c r="I78" s="24">
        <f t="shared" si="1"/>
        <v>0</v>
      </c>
    </row>
    <row r="79" spans="1:9" outlineLevel="4">
      <c r="A79" s="9" t="s">
        <v>15</v>
      </c>
      <c r="B79" s="9" t="s">
        <v>8</v>
      </c>
      <c r="C79" s="9" t="s">
        <v>62</v>
      </c>
      <c r="D79" s="9" t="s">
        <v>69</v>
      </c>
      <c r="E79" s="9" t="s">
        <v>22</v>
      </c>
      <c r="F79" s="9" t="s">
        <v>65</v>
      </c>
      <c r="G79" s="12">
        <v>2219429.4500000002</v>
      </c>
      <c r="H79" s="12">
        <v>0</v>
      </c>
      <c r="I79" s="24">
        <f t="shared" si="1"/>
        <v>0</v>
      </c>
    </row>
    <row r="80" spans="1:9" outlineLevel="1">
      <c r="A80" s="9" t="s">
        <v>70</v>
      </c>
      <c r="B80" s="9" t="s">
        <v>8</v>
      </c>
      <c r="C80" s="9" t="s">
        <v>71</v>
      </c>
      <c r="D80" s="10"/>
      <c r="E80" s="10"/>
      <c r="F80" s="10"/>
      <c r="G80" s="11">
        <v>46000</v>
      </c>
      <c r="H80" s="11">
        <v>0</v>
      </c>
      <c r="I80" s="24">
        <f t="shared" si="1"/>
        <v>0</v>
      </c>
    </row>
    <row r="81" spans="1:9" ht="25.5" outlineLevel="2">
      <c r="A81" s="9" t="s">
        <v>72</v>
      </c>
      <c r="B81" s="9" t="s">
        <v>8</v>
      </c>
      <c r="C81" s="9" t="s">
        <v>71</v>
      </c>
      <c r="D81" s="9" t="s">
        <v>73</v>
      </c>
      <c r="E81" s="10"/>
      <c r="F81" s="10"/>
      <c r="G81" s="11">
        <v>46000</v>
      </c>
      <c r="H81" s="11">
        <v>0</v>
      </c>
      <c r="I81" s="24">
        <f t="shared" si="1"/>
        <v>0</v>
      </c>
    </row>
    <row r="82" spans="1:9" outlineLevel="3">
      <c r="A82" s="9" t="s">
        <v>21</v>
      </c>
      <c r="B82" s="9" t="s">
        <v>8</v>
      </c>
      <c r="C82" s="9" t="s">
        <v>71</v>
      </c>
      <c r="D82" s="9" t="s">
        <v>73</v>
      </c>
      <c r="E82" s="9" t="s">
        <v>22</v>
      </c>
      <c r="F82" s="10"/>
      <c r="G82" s="11">
        <v>46000</v>
      </c>
      <c r="H82" s="11">
        <v>0</v>
      </c>
      <c r="I82" s="24">
        <f t="shared" si="1"/>
        <v>0</v>
      </c>
    </row>
    <row r="83" spans="1:9" outlineLevel="4">
      <c r="A83" s="9" t="s">
        <v>15</v>
      </c>
      <c r="B83" s="9" t="s">
        <v>8</v>
      </c>
      <c r="C83" s="9" t="s">
        <v>71</v>
      </c>
      <c r="D83" s="9" t="s">
        <v>73</v>
      </c>
      <c r="E83" s="9" t="s">
        <v>22</v>
      </c>
      <c r="F83" s="9" t="s">
        <v>65</v>
      </c>
      <c r="G83" s="12">
        <v>46000</v>
      </c>
      <c r="H83" s="12">
        <v>0</v>
      </c>
      <c r="I83" s="24">
        <f t="shared" si="1"/>
        <v>0</v>
      </c>
    </row>
    <row r="84" spans="1:9" outlineLevel="1">
      <c r="A84" s="9" t="s">
        <v>74</v>
      </c>
      <c r="B84" s="9" t="s">
        <v>8</v>
      </c>
      <c r="C84" s="9" t="s">
        <v>75</v>
      </c>
      <c r="D84" s="10"/>
      <c r="E84" s="10"/>
      <c r="F84" s="10"/>
      <c r="G84" s="11">
        <v>331248.57</v>
      </c>
      <c r="H84" s="11">
        <v>12568.69</v>
      </c>
      <c r="I84" s="24">
        <f t="shared" si="1"/>
        <v>3.7943378895190398</v>
      </c>
    </row>
    <row r="85" spans="1:9" ht="25.5" outlineLevel="2">
      <c r="A85" s="9" t="s">
        <v>76</v>
      </c>
      <c r="B85" s="9" t="s">
        <v>8</v>
      </c>
      <c r="C85" s="9" t="s">
        <v>75</v>
      </c>
      <c r="D85" s="9" t="s">
        <v>77</v>
      </c>
      <c r="E85" s="10"/>
      <c r="F85" s="10"/>
      <c r="G85" s="11">
        <v>270000</v>
      </c>
      <c r="H85" s="11">
        <v>0</v>
      </c>
      <c r="I85" s="24">
        <f t="shared" si="1"/>
        <v>0</v>
      </c>
    </row>
    <row r="86" spans="1:9" outlineLevel="3">
      <c r="A86" s="9" t="s">
        <v>21</v>
      </c>
      <c r="B86" s="9" t="s">
        <v>8</v>
      </c>
      <c r="C86" s="9" t="s">
        <v>75</v>
      </c>
      <c r="D86" s="9" t="s">
        <v>77</v>
      </c>
      <c r="E86" s="9" t="s">
        <v>22</v>
      </c>
      <c r="F86" s="10"/>
      <c r="G86" s="11">
        <v>270000</v>
      </c>
      <c r="H86" s="11">
        <v>0</v>
      </c>
      <c r="I86" s="24">
        <f t="shared" si="1"/>
        <v>0</v>
      </c>
    </row>
    <row r="87" spans="1:9" outlineLevel="4">
      <c r="A87" s="9" t="s">
        <v>15</v>
      </c>
      <c r="B87" s="9" t="s">
        <v>8</v>
      </c>
      <c r="C87" s="9" t="s">
        <v>75</v>
      </c>
      <c r="D87" s="9" t="s">
        <v>77</v>
      </c>
      <c r="E87" s="9" t="s">
        <v>22</v>
      </c>
      <c r="F87" s="9" t="s">
        <v>65</v>
      </c>
      <c r="G87" s="12">
        <v>270000</v>
      </c>
      <c r="H87" s="12">
        <v>0</v>
      </c>
      <c r="I87" s="24">
        <f t="shared" si="1"/>
        <v>0</v>
      </c>
    </row>
    <row r="88" spans="1:9" outlineLevel="2">
      <c r="A88" s="9" t="s">
        <v>78</v>
      </c>
      <c r="B88" s="9" t="s">
        <v>8</v>
      </c>
      <c r="C88" s="9" t="s">
        <v>75</v>
      </c>
      <c r="D88" s="9" t="s">
        <v>79</v>
      </c>
      <c r="E88" s="10"/>
      <c r="F88" s="10"/>
      <c r="G88" s="11">
        <v>61248.57</v>
      </c>
      <c r="H88" s="11">
        <v>12568.69</v>
      </c>
      <c r="I88" s="24">
        <f t="shared" si="1"/>
        <v>20.520789301693085</v>
      </c>
    </row>
    <row r="89" spans="1:9" outlineLevel="3">
      <c r="A89" s="9" t="s">
        <v>21</v>
      </c>
      <c r="B89" s="9" t="s">
        <v>8</v>
      </c>
      <c r="C89" s="9" t="s">
        <v>75</v>
      </c>
      <c r="D89" s="9" t="s">
        <v>79</v>
      </c>
      <c r="E89" s="9" t="s">
        <v>22</v>
      </c>
      <c r="F89" s="10"/>
      <c r="G89" s="11">
        <v>61248.57</v>
      </c>
      <c r="H89" s="11">
        <v>12568.69</v>
      </c>
      <c r="I89" s="24">
        <f t="shared" si="1"/>
        <v>20.520789301693085</v>
      </c>
    </row>
    <row r="90" spans="1:9" outlineLevel="4">
      <c r="A90" s="9" t="s">
        <v>15</v>
      </c>
      <c r="B90" s="9" t="s">
        <v>8</v>
      </c>
      <c r="C90" s="9" t="s">
        <v>75</v>
      </c>
      <c r="D90" s="9" t="s">
        <v>79</v>
      </c>
      <c r="E90" s="9" t="s">
        <v>22</v>
      </c>
      <c r="F90" s="9" t="s">
        <v>16</v>
      </c>
      <c r="G90" s="12">
        <v>61248.57</v>
      </c>
      <c r="H90" s="12">
        <v>12568.69</v>
      </c>
      <c r="I90" s="24">
        <f t="shared" si="1"/>
        <v>20.520789301693085</v>
      </c>
    </row>
    <row r="91" spans="1:9" outlineLevel="1">
      <c r="A91" s="9" t="s">
        <v>80</v>
      </c>
      <c r="B91" s="9" t="s">
        <v>8</v>
      </c>
      <c r="C91" s="9" t="s">
        <v>81</v>
      </c>
      <c r="D91" s="10"/>
      <c r="E91" s="10"/>
      <c r="F91" s="10"/>
      <c r="G91" s="11">
        <v>1793137.6</v>
      </c>
      <c r="H91" s="11">
        <v>197437.93</v>
      </c>
      <c r="I91" s="24">
        <f t="shared" si="1"/>
        <v>11.010751768297089</v>
      </c>
    </row>
    <row r="92" spans="1:9" outlineLevel="2">
      <c r="A92" s="9" t="s">
        <v>82</v>
      </c>
      <c r="B92" s="9" t="s">
        <v>8</v>
      </c>
      <c r="C92" s="9" t="s">
        <v>81</v>
      </c>
      <c r="D92" s="9" t="s">
        <v>83</v>
      </c>
      <c r="E92" s="10"/>
      <c r="F92" s="10"/>
      <c r="G92" s="11">
        <v>495800</v>
      </c>
      <c r="H92" s="11">
        <v>168500.21</v>
      </c>
      <c r="I92" s="24">
        <f t="shared" si="1"/>
        <v>33.985520371117389</v>
      </c>
    </row>
    <row r="93" spans="1:9" outlineLevel="3">
      <c r="A93" s="9" t="s">
        <v>21</v>
      </c>
      <c r="B93" s="9" t="s">
        <v>8</v>
      </c>
      <c r="C93" s="9" t="s">
        <v>81</v>
      </c>
      <c r="D93" s="9" t="s">
        <v>83</v>
      </c>
      <c r="E93" s="9" t="s">
        <v>22</v>
      </c>
      <c r="F93" s="10"/>
      <c r="G93" s="11">
        <v>150000</v>
      </c>
      <c r="H93" s="11">
        <v>16533.72</v>
      </c>
      <c r="I93" s="24">
        <f t="shared" si="1"/>
        <v>11.02248</v>
      </c>
    </row>
    <row r="94" spans="1:9" outlineLevel="4">
      <c r="A94" s="9" t="s">
        <v>15</v>
      </c>
      <c r="B94" s="9" t="s">
        <v>8</v>
      </c>
      <c r="C94" s="9" t="s">
        <v>81</v>
      </c>
      <c r="D94" s="9" t="s">
        <v>83</v>
      </c>
      <c r="E94" s="9" t="s">
        <v>22</v>
      </c>
      <c r="F94" s="9" t="s">
        <v>16</v>
      </c>
      <c r="G94" s="12">
        <v>150000</v>
      </c>
      <c r="H94" s="12">
        <v>16533.72</v>
      </c>
      <c r="I94" s="24">
        <f t="shared" si="1"/>
        <v>11.02248</v>
      </c>
    </row>
    <row r="95" spans="1:9" outlineLevel="3">
      <c r="A95" s="9" t="s">
        <v>24</v>
      </c>
      <c r="B95" s="9" t="s">
        <v>8</v>
      </c>
      <c r="C95" s="9" t="s">
        <v>81</v>
      </c>
      <c r="D95" s="9" t="s">
        <v>83</v>
      </c>
      <c r="E95" s="9" t="s">
        <v>25</v>
      </c>
      <c r="F95" s="10"/>
      <c r="G95" s="11">
        <v>345800</v>
      </c>
      <c r="H95" s="11">
        <v>151966.49</v>
      </c>
      <c r="I95" s="24">
        <f t="shared" si="1"/>
        <v>43.94635338345865</v>
      </c>
    </row>
    <row r="96" spans="1:9" outlineLevel="4">
      <c r="A96" s="9" t="s">
        <v>15</v>
      </c>
      <c r="B96" s="9" t="s">
        <v>8</v>
      </c>
      <c r="C96" s="9" t="s">
        <v>81</v>
      </c>
      <c r="D96" s="9" t="s">
        <v>83</v>
      </c>
      <c r="E96" s="9" t="s">
        <v>25</v>
      </c>
      <c r="F96" s="9" t="s">
        <v>16</v>
      </c>
      <c r="G96" s="12">
        <v>345800</v>
      </c>
      <c r="H96" s="12">
        <v>151966.49</v>
      </c>
      <c r="I96" s="24">
        <f t="shared" si="1"/>
        <v>43.94635338345865</v>
      </c>
    </row>
    <row r="97" spans="1:9" ht="38.25" outlineLevel="2">
      <c r="A97" s="9" t="s">
        <v>84</v>
      </c>
      <c r="B97" s="9" t="s">
        <v>8</v>
      </c>
      <c r="C97" s="9" t="s">
        <v>81</v>
      </c>
      <c r="D97" s="9" t="s">
        <v>85</v>
      </c>
      <c r="E97" s="10"/>
      <c r="F97" s="10"/>
      <c r="G97" s="11">
        <v>55000</v>
      </c>
      <c r="H97" s="11">
        <v>4092</v>
      </c>
      <c r="I97" s="24">
        <f t="shared" si="1"/>
        <v>7.44</v>
      </c>
    </row>
    <row r="98" spans="1:9" outlineLevel="3">
      <c r="A98" s="9" t="s">
        <v>21</v>
      </c>
      <c r="B98" s="9" t="s">
        <v>8</v>
      </c>
      <c r="C98" s="9" t="s">
        <v>81</v>
      </c>
      <c r="D98" s="9" t="s">
        <v>85</v>
      </c>
      <c r="E98" s="9" t="s">
        <v>22</v>
      </c>
      <c r="F98" s="10"/>
      <c r="G98" s="11">
        <v>55000</v>
      </c>
      <c r="H98" s="11">
        <v>4092</v>
      </c>
      <c r="I98" s="24">
        <f t="shared" si="1"/>
        <v>7.44</v>
      </c>
    </row>
    <row r="99" spans="1:9" outlineLevel="4">
      <c r="A99" s="9" t="s">
        <v>15</v>
      </c>
      <c r="B99" s="9" t="s">
        <v>8</v>
      </c>
      <c r="C99" s="9" t="s">
        <v>81</v>
      </c>
      <c r="D99" s="9" t="s">
        <v>85</v>
      </c>
      <c r="E99" s="9" t="s">
        <v>22</v>
      </c>
      <c r="F99" s="9" t="s">
        <v>16</v>
      </c>
      <c r="G99" s="12">
        <v>55000</v>
      </c>
      <c r="H99" s="12">
        <v>4092</v>
      </c>
      <c r="I99" s="24">
        <f t="shared" si="1"/>
        <v>7.44</v>
      </c>
    </row>
    <row r="100" spans="1:9" ht="25.5" outlineLevel="2">
      <c r="A100" s="9" t="s">
        <v>86</v>
      </c>
      <c r="B100" s="9" t="s">
        <v>8</v>
      </c>
      <c r="C100" s="9" t="s">
        <v>81</v>
      </c>
      <c r="D100" s="9" t="s">
        <v>87</v>
      </c>
      <c r="E100" s="10"/>
      <c r="F100" s="10"/>
      <c r="G100" s="11">
        <v>262700</v>
      </c>
      <c r="H100" s="11">
        <v>24845.72</v>
      </c>
      <c r="I100" s="24">
        <f t="shared" si="1"/>
        <v>9.4578302245907881</v>
      </c>
    </row>
    <row r="101" spans="1:9" outlineLevel="3">
      <c r="A101" s="9" t="s">
        <v>21</v>
      </c>
      <c r="B101" s="9" t="s">
        <v>8</v>
      </c>
      <c r="C101" s="9" t="s">
        <v>81</v>
      </c>
      <c r="D101" s="9" t="s">
        <v>87</v>
      </c>
      <c r="E101" s="9" t="s">
        <v>22</v>
      </c>
      <c r="F101" s="10"/>
      <c r="G101" s="11">
        <v>262700</v>
      </c>
      <c r="H101" s="11">
        <v>24845.72</v>
      </c>
      <c r="I101" s="24">
        <f t="shared" si="1"/>
        <v>9.4578302245907881</v>
      </c>
    </row>
    <row r="102" spans="1:9" outlineLevel="4">
      <c r="A102" s="9" t="s">
        <v>15</v>
      </c>
      <c r="B102" s="9" t="s">
        <v>8</v>
      </c>
      <c r="C102" s="9" t="s">
        <v>81</v>
      </c>
      <c r="D102" s="9" t="s">
        <v>87</v>
      </c>
      <c r="E102" s="9" t="s">
        <v>22</v>
      </c>
      <c r="F102" s="9" t="s">
        <v>16</v>
      </c>
      <c r="G102" s="12">
        <v>262700</v>
      </c>
      <c r="H102" s="12">
        <v>24845.72</v>
      </c>
      <c r="I102" s="24">
        <f t="shared" si="1"/>
        <v>9.4578302245907881</v>
      </c>
    </row>
    <row r="103" spans="1:9" outlineLevel="2">
      <c r="A103" s="9" t="s">
        <v>88</v>
      </c>
      <c r="B103" s="9" t="s">
        <v>8</v>
      </c>
      <c r="C103" s="9" t="s">
        <v>81</v>
      </c>
      <c r="D103" s="9" t="s">
        <v>89</v>
      </c>
      <c r="E103" s="10"/>
      <c r="F103" s="10"/>
      <c r="G103" s="11">
        <v>80000</v>
      </c>
      <c r="H103" s="11">
        <v>0</v>
      </c>
      <c r="I103" s="24">
        <f t="shared" si="1"/>
        <v>0</v>
      </c>
    </row>
    <row r="104" spans="1:9" outlineLevel="3">
      <c r="A104" s="9" t="s">
        <v>21</v>
      </c>
      <c r="B104" s="9" t="s">
        <v>8</v>
      </c>
      <c r="C104" s="9" t="s">
        <v>81</v>
      </c>
      <c r="D104" s="9" t="s">
        <v>89</v>
      </c>
      <c r="E104" s="9" t="s">
        <v>22</v>
      </c>
      <c r="F104" s="10"/>
      <c r="G104" s="11">
        <v>80000</v>
      </c>
      <c r="H104" s="11">
        <v>0</v>
      </c>
      <c r="I104" s="24">
        <f t="shared" si="1"/>
        <v>0</v>
      </c>
    </row>
    <row r="105" spans="1:9" outlineLevel="4">
      <c r="A105" s="9" t="s">
        <v>15</v>
      </c>
      <c r="B105" s="9" t="s">
        <v>8</v>
      </c>
      <c r="C105" s="9" t="s">
        <v>81</v>
      </c>
      <c r="D105" s="9" t="s">
        <v>89</v>
      </c>
      <c r="E105" s="9" t="s">
        <v>22</v>
      </c>
      <c r="F105" s="9" t="s">
        <v>16</v>
      </c>
      <c r="G105" s="12">
        <v>80000</v>
      </c>
      <c r="H105" s="12">
        <v>0</v>
      </c>
      <c r="I105" s="24">
        <f t="shared" si="1"/>
        <v>0</v>
      </c>
    </row>
    <row r="106" spans="1:9" ht="38.25" outlineLevel="2">
      <c r="A106" s="9" t="s">
        <v>90</v>
      </c>
      <c r="B106" s="9" t="s">
        <v>8</v>
      </c>
      <c r="C106" s="9" t="s">
        <v>81</v>
      </c>
      <c r="D106" s="9" t="s">
        <v>91</v>
      </c>
      <c r="E106" s="10"/>
      <c r="F106" s="10"/>
      <c r="G106" s="11">
        <v>668637.6</v>
      </c>
      <c r="H106" s="11">
        <v>0</v>
      </c>
      <c r="I106" s="24">
        <f t="shared" si="1"/>
        <v>0</v>
      </c>
    </row>
    <row r="107" spans="1:9" outlineLevel="3">
      <c r="A107" s="9" t="s">
        <v>21</v>
      </c>
      <c r="B107" s="9" t="s">
        <v>8</v>
      </c>
      <c r="C107" s="9" t="s">
        <v>81</v>
      </c>
      <c r="D107" s="9" t="s">
        <v>91</v>
      </c>
      <c r="E107" s="9" t="s">
        <v>22</v>
      </c>
      <c r="F107" s="10"/>
      <c r="G107" s="11">
        <v>668637.6</v>
      </c>
      <c r="H107" s="11">
        <v>0</v>
      </c>
      <c r="I107" s="24">
        <f t="shared" si="1"/>
        <v>0</v>
      </c>
    </row>
    <row r="108" spans="1:9" outlineLevel="4">
      <c r="A108" s="9" t="s">
        <v>15</v>
      </c>
      <c r="B108" s="9" t="s">
        <v>8</v>
      </c>
      <c r="C108" s="9" t="s">
        <v>81</v>
      </c>
      <c r="D108" s="9" t="s">
        <v>91</v>
      </c>
      <c r="E108" s="9" t="s">
        <v>22</v>
      </c>
      <c r="F108" s="9" t="s">
        <v>92</v>
      </c>
      <c r="G108" s="12">
        <v>668637.6</v>
      </c>
      <c r="H108" s="12">
        <v>0</v>
      </c>
      <c r="I108" s="24">
        <f t="shared" si="1"/>
        <v>0</v>
      </c>
    </row>
    <row r="109" spans="1:9" ht="51" outlineLevel="2">
      <c r="A109" s="9" t="s">
        <v>93</v>
      </c>
      <c r="B109" s="9" t="s">
        <v>8</v>
      </c>
      <c r="C109" s="9" t="s">
        <v>81</v>
      </c>
      <c r="D109" s="9" t="s">
        <v>94</v>
      </c>
      <c r="E109" s="10"/>
      <c r="F109" s="10"/>
      <c r="G109" s="11">
        <v>231000</v>
      </c>
      <c r="H109" s="11">
        <v>0</v>
      </c>
      <c r="I109" s="24">
        <f t="shared" si="1"/>
        <v>0</v>
      </c>
    </row>
    <row r="110" spans="1:9" outlineLevel="3">
      <c r="A110" s="9" t="s">
        <v>21</v>
      </c>
      <c r="B110" s="9" t="s">
        <v>8</v>
      </c>
      <c r="C110" s="9" t="s">
        <v>81</v>
      </c>
      <c r="D110" s="9" t="s">
        <v>94</v>
      </c>
      <c r="E110" s="9" t="s">
        <v>22</v>
      </c>
      <c r="F110" s="10"/>
      <c r="G110" s="11">
        <v>231000</v>
      </c>
      <c r="H110" s="11">
        <v>0</v>
      </c>
      <c r="I110" s="24">
        <f t="shared" si="1"/>
        <v>0</v>
      </c>
    </row>
    <row r="111" spans="1:9" outlineLevel="4">
      <c r="A111" s="9" t="s">
        <v>15</v>
      </c>
      <c r="B111" s="9" t="s">
        <v>8</v>
      </c>
      <c r="C111" s="9" t="s">
        <v>81</v>
      </c>
      <c r="D111" s="9" t="s">
        <v>94</v>
      </c>
      <c r="E111" s="9" t="s">
        <v>22</v>
      </c>
      <c r="F111" s="9" t="s">
        <v>23</v>
      </c>
      <c r="G111" s="12">
        <v>45000</v>
      </c>
      <c r="H111" s="12">
        <v>0</v>
      </c>
      <c r="I111" s="24">
        <f t="shared" si="1"/>
        <v>0</v>
      </c>
    </row>
    <row r="112" spans="1:9" outlineLevel="4">
      <c r="A112" s="9" t="s">
        <v>15</v>
      </c>
      <c r="B112" s="9" t="s">
        <v>8</v>
      </c>
      <c r="C112" s="9" t="s">
        <v>81</v>
      </c>
      <c r="D112" s="9" t="s">
        <v>94</v>
      </c>
      <c r="E112" s="9" t="s">
        <v>22</v>
      </c>
      <c r="F112" s="9" t="s">
        <v>95</v>
      </c>
      <c r="G112" s="12">
        <v>36000</v>
      </c>
      <c r="H112" s="12">
        <v>0</v>
      </c>
      <c r="I112" s="24">
        <f t="shared" si="1"/>
        <v>0</v>
      </c>
    </row>
    <row r="113" spans="1:9" outlineLevel="4">
      <c r="A113" s="9" t="s">
        <v>15</v>
      </c>
      <c r="B113" s="9" t="s">
        <v>8</v>
      </c>
      <c r="C113" s="9" t="s">
        <v>81</v>
      </c>
      <c r="D113" s="9" t="s">
        <v>94</v>
      </c>
      <c r="E113" s="9" t="s">
        <v>22</v>
      </c>
      <c r="F113" s="9" t="s">
        <v>65</v>
      </c>
      <c r="G113" s="12">
        <v>150000</v>
      </c>
      <c r="H113" s="12">
        <v>0</v>
      </c>
      <c r="I113" s="24">
        <f t="shared" si="1"/>
        <v>0</v>
      </c>
    </row>
    <row r="114" spans="1:9" ht="25.5" outlineLevel="1">
      <c r="A114" s="9" t="s">
        <v>96</v>
      </c>
      <c r="B114" s="9" t="s">
        <v>8</v>
      </c>
      <c r="C114" s="9" t="s">
        <v>97</v>
      </c>
      <c r="D114" s="10"/>
      <c r="E114" s="10"/>
      <c r="F114" s="10"/>
      <c r="G114" s="11">
        <v>20000</v>
      </c>
      <c r="H114" s="11">
        <v>0</v>
      </c>
      <c r="I114" s="24">
        <f t="shared" si="1"/>
        <v>0</v>
      </c>
    </row>
    <row r="115" spans="1:9" ht="25.5" outlineLevel="2">
      <c r="A115" s="9" t="s">
        <v>98</v>
      </c>
      <c r="B115" s="9" t="s">
        <v>8</v>
      </c>
      <c r="C115" s="9" t="s">
        <v>97</v>
      </c>
      <c r="D115" s="9" t="s">
        <v>99</v>
      </c>
      <c r="E115" s="10"/>
      <c r="F115" s="10"/>
      <c r="G115" s="11">
        <v>20000</v>
      </c>
      <c r="H115" s="11">
        <v>0</v>
      </c>
      <c r="I115" s="24">
        <f t="shared" si="1"/>
        <v>0</v>
      </c>
    </row>
    <row r="116" spans="1:9" outlineLevel="3">
      <c r="A116" s="9" t="s">
        <v>21</v>
      </c>
      <c r="B116" s="9" t="s">
        <v>8</v>
      </c>
      <c r="C116" s="9" t="s">
        <v>97</v>
      </c>
      <c r="D116" s="9" t="s">
        <v>99</v>
      </c>
      <c r="E116" s="9" t="s">
        <v>22</v>
      </c>
      <c r="F116" s="10"/>
      <c r="G116" s="11">
        <v>20000</v>
      </c>
      <c r="H116" s="11">
        <v>0</v>
      </c>
      <c r="I116" s="24">
        <f t="shared" si="1"/>
        <v>0</v>
      </c>
    </row>
    <row r="117" spans="1:9" outlineLevel="4">
      <c r="A117" s="9" t="s">
        <v>15</v>
      </c>
      <c r="B117" s="9" t="s">
        <v>8</v>
      </c>
      <c r="C117" s="9" t="s">
        <v>97</v>
      </c>
      <c r="D117" s="9" t="s">
        <v>99</v>
      </c>
      <c r="E117" s="9" t="s">
        <v>22</v>
      </c>
      <c r="F117" s="9" t="s">
        <v>16</v>
      </c>
      <c r="G117" s="12">
        <v>20000</v>
      </c>
      <c r="H117" s="12">
        <v>0</v>
      </c>
      <c r="I117" s="24">
        <f t="shared" si="1"/>
        <v>0</v>
      </c>
    </row>
    <row r="118" spans="1:9" outlineLevel="1">
      <c r="A118" s="9" t="s">
        <v>100</v>
      </c>
      <c r="B118" s="9" t="s">
        <v>8</v>
      </c>
      <c r="C118" s="9" t="s">
        <v>101</v>
      </c>
      <c r="D118" s="10"/>
      <c r="E118" s="10"/>
      <c r="F118" s="10"/>
      <c r="G118" s="11">
        <v>151824</v>
      </c>
      <c r="H118" s="11">
        <v>71362.5</v>
      </c>
      <c r="I118" s="24">
        <f t="shared" si="1"/>
        <v>47.003438191590263</v>
      </c>
    </row>
    <row r="119" spans="1:9" outlineLevel="2">
      <c r="A119" s="9" t="s">
        <v>102</v>
      </c>
      <c r="B119" s="9" t="s">
        <v>8</v>
      </c>
      <c r="C119" s="9" t="s">
        <v>101</v>
      </c>
      <c r="D119" s="9" t="s">
        <v>103</v>
      </c>
      <c r="E119" s="10"/>
      <c r="F119" s="10"/>
      <c r="G119" s="11">
        <v>30000</v>
      </c>
      <c r="H119" s="11">
        <v>10450.5</v>
      </c>
      <c r="I119" s="24">
        <f t="shared" si="1"/>
        <v>34.835000000000001</v>
      </c>
    </row>
    <row r="120" spans="1:9" outlineLevel="3">
      <c r="A120" s="9" t="s">
        <v>104</v>
      </c>
      <c r="B120" s="9" t="s">
        <v>8</v>
      </c>
      <c r="C120" s="9" t="s">
        <v>101</v>
      </c>
      <c r="D120" s="9" t="s">
        <v>103</v>
      </c>
      <c r="E120" s="9" t="s">
        <v>105</v>
      </c>
      <c r="F120" s="10"/>
      <c r="G120" s="11">
        <v>30000</v>
      </c>
      <c r="H120" s="11">
        <v>10450.5</v>
      </c>
      <c r="I120" s="24">
        <f t="shared" si="1"/>
        <v>34.835000000000001</v>
      </c>
    </row>
    <row r="121" spans="1:9" outlineLevel="4">
      <c r="A121" s="9" t="s">
        <v>15</v>
      </c>
      <c r="B121" s="9" t="s">
        <v>8</v>
      </c>
      <c r="C121" s="9" t="s">
        <v>101</v>
      </c>
      <c r="D121" s="9" t="s">
        <v>103</v>
      </c>
      <c r="E121" s="9" t="s">
        <v>105</v>
      </c>
      <c r="F121" s="9" t="s">
        <v>16</v>
      </c>
      <c r="G121" s="12">
        <v>30000</v>
      </c>
      <c r="H121" s="12">
        <v>10450.5</v>
      </c>
      <c r="I121" s="24">
        <f t="shared" si="1"/>
        <v>34.835000000000001</v>
      </c>
    </row>
    <row r="122" spans="1:9" outlineLevel="2">
      <c r="A122" s="9" t="s">
        <v>106</v>
      </c>
      <c r="B122" s="9" t="s">
        <v>8</v>
      </c>
      <c r="C122" s="9" t="s">
        <v>101</v>
      </c>
      <c r="D122" s="9" t="s">
        <v>107</v>
      </c>
      <c r="E122" s="10"/>
      <c r="F122" s="10"/>
      <c r="G122" s="11">
        <v>121824</v>
      </c>
      <c r="H122" s="11">
        <v>60912</v>
      </c>
      <c r="I122" s="24">
        <f t="shared" si="1"/>
        <v>50</v>
      </c>
    </row>
    <row r="123" spans="1:9" outlineLevel="3">
      <c r="A123" s="9" t="s">
        <v>108</v>
      </c>
      <c r="B123" s="9" t="s">
        <v>8</v>
      </c>
      <c r="C123" s="9" t="s">
        <v>101</v>
      </c>
      <c r="D123" s="9" t="s">
        <v>107</v>
      </c>
      <c r="E123" s="9" t="s">
        <v>109</v>
      </c>
      <c r="F123" s="10"/>
      <c r="G123" s="11">
        <v>121824</v>
      </c>
      <c r="H123" s="11">
        <v>60912</v>
      </c>
      <c r="I123" s="24">
        <f t="shared" si="1"/>
        <v>50</v>
      </c>
    </row>
    <row r="124" spans="1:9" outlineLevel="4">
      <c r="A124" s="9" t="s">
        <v>15</v>
      </c>
      <c r="B124" s="9" t="s">
        <v>8</v>
      </c>
      <c r="C124" s="9" t="s">
        <v>101</v>
      </c>
      <c r="D124" s="9" t="s">
        <v>107</v>
      </c>
      <c r="E124" s="9" t="s">
        <v>109</v>
      </c>
      <c r="F124" s="9" t="s">
        <v>16</v>
      </c>
      <c r="G124" s="12">
        <v>121824</v>
      </c>
      <c r="H124" s="12">
        <v>60912</v>
      </c>
      <c r="I124" s="24">
        <f t="shared" si="1"/>
        <v>50</v>
      </c>
    </row>
    <row r="125" spans="1:9" ht="25.5">
      <c r="A125" s="9" t="s">
        <v>110</v>
      </c>
      <c r="B125" s="9" t="s">
        <v>8</v>
      </c>
      <c r="C125" s="10"/>
      <c r="D125" s="10"/>
      <c r="E125" s="10"/>
      <c r="F125" s="10"/>
      <c r="G125" s="11">
        <v>77500</v>
      </c>
      <c r="H125" s="11">
        <v>900</v>
      </c>
      <c r="I125" s="24">
        <f t="shared" si="1"/>
        <v>1.1612903225806452</v>
      </c>
    </row>
    <row r="126" spans="1:9" outlineLevel="1">
      <c r="A126" s="9" t="s">
        <v>100</v>
      </c>
      <c r="B126" s="9" t="s">
        <v>8</v>
      </c>
      <c r="C126" s="9" t="s">
        <v>101</v>
      </c>
      <c r="D126" s="10"/>
      <c r="E126" s="10"/>
      <c r="F126" s="10"/>
      <c r="G126" s="11">
        <v>72500</v>
      </c>
      <c r="H126" s="11">
        <v>0</v>
      </c>
      <c r="I126" s="24">
        <f t="shared" si="1"/>
        <v>0</v>
      </c>
    </row>
    <row r="127" spans="1:9" ht="25.5" outlineLevel="2">
      <c r="A127" s="9" t="s">
        <v>111</v>
      </c>
      <c r="B127" s="9" t="s">
        <v>8</v>
      </c>
      <c r="C127" s="9" t="s">
        <v>101</v>
      </c>
      <c r="D127" s="9" t="s">
        <v>112</v>
      </c>
      <c r="E127" s="10"/>
      <c r="F127" s="10"/>
      <c r="G127" s="11">
        <v>72500</v>
      </c>
      <c r="H127" s="11">
        <v>0</v>
      </c>
      <c r="I127" s="24">
        <f t="shared" si="1"/>
        <v>0</v>
      </c>
    </row>
    <row r="128" spans="1:9" outlineLevel="3">
      <c r="A128" s="9" t="s">
        <v>113</v>
      </c>
      <c r="B128" s="9" t="s">
        <v>8</v>
      </c>
      <c r="C128" s="9" t="s">
        <v>101</v>
      </c>
      <c r="D128" s="9" t="s">
        <v>112</v>
      </c>
      <c r="E128" s="9" t="s">
        <v>114</v>
      </c>
      <c r="F128" s="10"/>
      <c r="G128" s="11">
        <v>72500</v>
      </c>
      <c r="H128" s="11">
        <v>0</v>
      </c>
      <c r="I128" s="24">
        <f t="shared" si="1"/>
        <v>0</v>
      </c>
    </row>
    <row r="129" spans="1:9" outlineLevel="4">
      <c r="A129" s="9" t="s">
        <v>15</v>
      </c>
      <c r="B129" s="9" t="s">
        <v>8</v>
      </c>
      <c r="C129" s="9" t="s">
        <v>101</v>
      </c>
      <c r="D129" s="9" t="s">
        <v>112</v>
      </c>
      <c r="E129" s="9" t="s">
        <v>114</v>
      </c>
      <c r="F129" s="9" t="s">
        <v>16</v>
      </c>
      <c r="G129" s="12">
        <v>72500</v>
      </c>
      <c r="H129" s="12">
        <v>0</v>
      </c>
      <c r="I129" s="24">
        <f t="shared" si="1"/>
        <v>0</v>
      </c>
    </row>
    <row r="130" spans="1:9" outlineLevel="1">
      <c r="A130" s="9" t="s">
        <v>115</v>
      </c>
      <c r="B130" s="9" t="s">
        <v>8</v>
      </c>
      <c r="C130" s="9" t="s">
        <v>116</v>
      </c>
      <c r="D130" s="10"/>
      <c r="E130" s="10"/>
      <c r="F130" s="10"/>
      <c r="G130" s="11">
        <v>5000</v>
      </c>
      <c r="H130" s="11">
        <v>900</v>
      </c>
      <c r="I130" s="24">
        <f t="shared" si="1"/>
        <v>18</v>
      </c>
    </row>
    <row r="131" spans="1:9" ht="25.5" outlineLevel="2">
      <c r="A131" s="9" t="s">
        <v>117</v>
      </c>
      <c r="B131" s="9" t="s">
        <v>8</v>
      </c>
      <c r="C131" s="9" t="s">
        <v>116</v>
      </c>
      <c r="D131" s="9" t="s">
        <v>118</v>
      </c>
      <c r="E131" s="10"/>
      <c r="F131" s="10"/>
      <c r="G131" s="11">
        <v>5000</v>
      </c>
      <c r="H131" s="11">
        <v>900</v>
      </c>
      <c r="I131" s="24">
        <f t="shared" si="1"/>
        <v>18</v>
      </c>
    </row>
    <row r="132" spans="1:9" outlineLevel="3">
      <c r="A132" s="9" t="s">
        <v>113</v>
      </c>
      <c r="B132" s="9" t="s">
        <v>8</v>
      </c>
      <c r="C132" s="9" t="s">
        <v>116</v>
      </c>
      <c r="D132" s="9" t="s">
        <v>118</v>
      </c>
      <c r="E132" s="9" t="s">
        <v>114</v>
      </c>
      <c r="F132" s="10"/>
      <c r="G132" s="11">
        <v>5000</v>
      </c>
      <c r="H132" s="11">
        <v>900</v>
      </c>
      <c r="I132" s="24">
        <f t="shared" si="1"/>
        <v>18</v>
      </c>
    </row>
    <row r="133" spans="1:9" outlineLevel="4">
      <c r="A133" s="9" t="s">
        <v>15</v>
      </c>
      <c r="B133" s="9" t="s">
        <v>8</v>
      </c>
      <c r="C133" s="9" t="s">
        <v>116</v>
      </c>
      <c r="D133" s="9" t="s">
        <v>118</v>
      </c>
      <c r="E133" s="9" t="s">
        <v>114</v>
      </c>
      <c r="F133" s="9" t="s">
        <v>16</v>
      </c>
      <c r="G133" s="12">
        <v>5000</v>
      </c>
      <c r="H133" s="12">
        <v>900</v>
      </c>
      <c r="I133" s="24">
        <f t="shared" si="1"/>
        <v>18</v>
      </c>
    </row>
    <row r="134" spans="1:9" ht="25.5">
      <c r="A134" s="9" t="s">
        <v>119</v>
      </c>
      <c r="B134" s="9" t="s">
        <v>8</v>
      </c>
      <c r="C134" s="10"/>
      <c r="D134" s="10"/>
      <c r="E134" s="10"/>
      <c r="F134" s="10"/>
      <c r="G134" s="11">
        <v>2201291</v>
      </c>
      <c r="H134" s="11">
        <v>917205</v>
      </c>
      <c r="I134" s="24">
        <f t="shared" si="1"/>
        <v>41.666685594953144</v>
      </c>
    </row>
    <row r="135" spans="1:9" outlineLevel="1">
      <c r="A135" s="9" t="s">
        <v>120</v>
      </c>
      <c r="B135" s="9" t="s">
        <v>8</v>
      </c>
      <c r="C135" s="9" t="s">
        <v>121</v>
      </c>
      <c r="D135" s="10"/>
      <c r="E135" s="10"/>
      <c r="F135" s="10"/>
      <c r="G135" s="11">
        <v>2201291</v>
      </c>
      <c r="H135" s="11">
        <v>917205</v>
      </c>
      <c r="I135" s="24">
        <f t="shared" si="1"/>
        <v>41.666685594953144</v>
      </c>
    </row>
    <row r="136" spans="1:9" ht="25.5" outlineLevel="2">
      <c r="A136" s="9" t="s">
        <v>122</v>
      </c>
      <c r="B136" s="9" t="s">
        <v>8</v>
      </c>
      <c r="C136" s="9" t="s">
        <v>121</v>
      </c>
      <c r="D136" s="9" t="s">
        <v>123</v>
      </c>
      <c r="E136" s="10"/>
      <c r="F136" s="10"/>
      <c r="G136" s="11">
        <v>2201291</v>
      </c>
      <c r="H136" s="11">
        <v>917205</v>
      </c>
      <c r="I136" s="24">
        <f t="shared" si="1"/>
        <v>41.666685594953144</v>
      </c>
    </row>
    <row r="137" spans="1:9" outlineLevel="3">
      <c r="A137" s="9" t="s">
        <v>113</v>
      </c>
      <c r="B137" s="9" t="s">
        <v>8</v>
      </c>
      <c r="C137" s="9" t="s">
        <v>121</v>
      </c>
      <c r="D137" s="9" t="s">
        <v>123</v>
      </c>
      <c r="E137" s="9" t="s">
        <v>114</v>
      </c>
      <c r="F137" s="10"/>
      <c r="G137" s="11">
        <v>2201291</v>
      </c>
      <c r="H137" s="11">
        <v>917205</v>
      </c>
      <c r="I137" s="24">
        <f t="shared" si="1"/>
        <v>41.666685594953144</v>
      </c>
    </row>
    <row r="138" spans="1:9" outlineLevel="4">
      <c r="A138" s="9" t="s">
        <v>15</v>
      </c>
      <c r="B138" s="9" t="s">
        <v>8</v>
      </c>
      <c r="C138" s="9" t="s">
        <v>121</v>
      </c>
      <c r="D138" s="9" t="s">
        <v>123</v>
      </c>
      <c r="E138" s="9" t="s">
        <v>114</v>
      </c>
      <c r="F138" s="9" t="s">
        <v>16</v>
      </c>
      <c r="G138" s="12">
        <v>2201291</v>
      </c>
      <c r="H138" s="12">
        <v>917205</v>
      </c>
      <c r="I138" s="24">
        <f t="shared" si="1"/>
        <v>41.666685594953144</v>
      </c>
    </row>
    <row r="139" spans="1:9" ht="12.75" customHeight="1">
      <c r="A139" s="13" t="s">
        <v>124</v>
      </c>
      <c r="B139" s="13"/>
      <c r="C139" s="13"/>
      <c r="D139" s="13"/>
      <c r="E139" s="13"/>
      <c r="F139" s="13"/>
      <c r="G139" s="14">
        <v>12062260.619999999</v>
      </c>
      <c r="H139" s="14">
        <v>3099629.19</v>
      </c>
      <c r="I139" s="24">
        <f t="shared" ref="I139" si="2">H139*100/G139</f>
        <v>25.696917747413089</v>
      </c>
    </row>
    <row r="140" spans="1:9" ht="12.75" customHeight="1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ht="12.75" customHeight="1">
      <c r="A141" s="16"/>
      <c r="B141" s="16"/>
      <c r="C141" s="16"/>
      <c r="D141" s="16"/>
      <c r="E141" s="16"/>
      <c r="F141" s="16"/>
    </row>
  </sheetData>
  <mergeCells count="16">
    <mergeCell ref="A7:A8"/>
    <mergeCell ref="H7:H8"/>
    <mergeCell ref="A141:D141"/>
    <mergeCell ref="E141:F141"/>
    <mergeCell ref="A5:I5"/>
    <mergeCell ref="F7:F8"/>
    <mergeCell ref="G7:G8"/>
    <mergeCell ref="I7:I8"/>
    <mergeCell ref="B7:B8"/>
    <mergeCell ref="C7:C8"/>
    <mergeCell ref="D7:D8"/>
    <mergeCell ref="E7:E8"/>
    <mergeCell ref="A6:I6"/>
    <mergeCell ref="G1:I1"/>
    <mergeCell ref="G2:I2"/>
    <mergeCell ref="F3:I3"/>
  </mergeCells>
  <pageMargins left="0.43" right="0.27" top="0.27" bottom="0.33" header="0.14000000000000001" footer="0.2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06.2022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(smart) Аналитический отчет по исполнению с утвержденной росписью (КГРБС ПБС РП ЦСР ВР КОСГУ)&lt;/VariantName&gt;&#10;  &lt;VariantLink&gt;57423945&lt;/VariantLink&gt;&#10;  &lt;ReportCode&gt;701E54C78E2544909DDDE4784449FA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2C8753B-F0F1-4C49-93C7-FDED5634C4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</vt:lpstr>
      <vt:lpstr>'РАСХОДЫ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manino-buh\Бухгалтер</dc:creator>
  <cp:lastModifiedBy>Бухгалтер</cp:lastModifiedBy>
  <cp:lastPrinted>2022-08-01T06:25:48Z</cp:lastPrinted>
  <dcterms:created xsi:type="dcterms:W3CDTF">2022-08-01T05:34:50Z</dcterms:created>
  <dcterms:modified xsi:type="dcterms:W3CDTF">2022-08-01T06:25:54Z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(smart) Аналитический отчет по исполнению с утвержденной росписью (КГРБС ПБС РП ЦСР ВР КОСГУ)(9).xlsx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21.2.2622.322831466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bks_2022_mo</vt:lpwstr>
  </property>
  <property fmtid="{D5CDD505-2E9C-101B-9397-08002B2CF9AE}" pid="9" name="Пользователь">
    <vt:lpwstr>uяг001_1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используется</vt:lpwstr>
  </property>
</Properties>
</file>