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Лист1!$10:$10</definedName>
    <definedName name="_xlnm.Print_Area" localSheetId="0">Лист1!$A$1:$D$71</definedName>
  </definedNames>
  <calcPr calcId="124519"/>
</workbook>
</file>

<file path=xl/calcChain.xml><?xml version="1.0" encoding="utf-8"?>
<calcChain xmlns="http://schemas.openxmlformats.org/spreadsheetml/2006/main">
  <c r="C64" i="1"/>
  <c r="C36"/>
  <c r="C16"/>
  <c r="C14"/>
  <c r="C13" l="1"/>
  <c r="C12" s="1"/>
  <c r="D36"/>
  <c r="D16"/>
  <c r="D64" l="1"/>
  <c r="D14" l="1"/>
  <c r="D13" l="1"/>
  <c r="D12" l="1"/>
</calcChain>
</file>

<file path=xl/sharedStrings.xml><?xml version="1.0" encoding="utf-8"?>
<sst xmlns="http://schemas.openxmlformats.org/spreadsheetml/2006/main" count="128" uniqueCount="116">
  <si>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</si>
  <si>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</si>
  <si>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</si>
  <si>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</si>
  <si>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</si>
  <si>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</si>
  <si>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</si>
  <si>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</si>
  <si>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</si>
  <si>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</si>
  <si>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</si>
  <si>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</si>
  <si>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</si>
  <si>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</si>
  <si>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</si>
  <si>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</si>
  <si>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</si>
  <si>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</si>
  <si>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</si>
  <si>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</si>
  <si>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</si>
  <si>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</si>
  <si>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</si>
  <si>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</si>
  <si>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</si>
  <si>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</si>
  <si>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</si>
  <si>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</si>
  <si>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</si>
  <si>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3.20.</t>
  </si>
  <si>
    <t>3.21.</t>
  </si>
  <si>
    <t>3.22.</t>
  </si>
  <si>
    <t>3.24.</t>
  </si>
  <si>
    <t>3.25.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</si>
  <si>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</si>
  <si>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</si>
  <si>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</si>
  <si>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2.20</t>
  </si>
  <si>
    <t>2.19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</si>
  <si>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</si>
  <si>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</si>
  <si>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</si>
  <si>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</si>
  <si>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</si>
  <si>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</si>
  <si>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</si>
  <si>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</si>
  <si>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</si>
  <si>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</si>
  <si>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</si>
  <si>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</si>
  <si>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</si>
  <si>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</si>
  <si>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</si>
  <si>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</si>
  <si>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</si>
  <si>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</si>
  <si>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</si>
  <si>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</si>
  <si>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</si>
  <si>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</si>
  <si>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</si>
  <si>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</si>
  <si>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</si>
  <si>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</si>
  <si>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</si>
  <si>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1.13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</si>
  <si>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</si>
  <si>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</si>
  <si>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</si>
  <si>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</si>
  <si>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</si>
  <si>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</si>
  <si>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</si>
  <si>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</si>
  <si>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реализацию мероприятий в области комплексных кадастровых работ</t>
  </si>
  <si>
    <t>3.2</t>
  </si>
  <si>
    <t>Межбюджетные трансферты, передаваемые бюджетам муниципальных районов на создание виртуальных концертных залов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</si>
  <si>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</si>
  <si>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</si>
  <si>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</si>
  <si>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</si>
  <si>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3.3</t>
  </si>
  <si>
    <t>Субсидии бюджетам муниципальных образований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</si>
  <si>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Субсидии бюджетам муниципальных образований на государственную поддержку отрасли культуры (направленные на  модернизацию муниципальных детских школ искусств по видам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</si>
  <si>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</si>
  <si>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</si>
  <si>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</si>
  <si>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</si>
  <si>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районов на оказание социальной помощи отдельным категориям </t>
  </si>
  <si>
    <t>Субсидии бюджетам муниципальных образований на приобретение спортивного оборудования и инвентаря для организаций дополнительного образования со специальным наименованием "спортивная школа"</t>
  </si>
  <si>
    <t>Субвенции бюджетам муниципальных районов на выполнение передаваемых полномочий субъектов Российской Федерации на организацию  мероприятий при осуществлении деятельности по обращению с  животными без владельцев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</si>
  <si>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</si>
  <si>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>1.11</t>
  </si>
  <si>
    <t>1.12</t>
  </si>
  <si>
    <t>Субсидии бюджетам муниципальных образований на создание модельных муниципальных библиотек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</si>
  <si>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2025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</si>
  <si>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2026 и 2027 годов"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</si>
  <si>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</si>
  <si>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учреждений области</t>
  </si>
  <si>
    <t>Субвенции бюджетам муниципальных районов на выплату компенсации родительской платы 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</si>
  <si>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субсидии бюджетам муниципальных районов на создание условий для осуществления  присмотра и ухода за детьми</t>
  </si>
  <si>
    <t xml:space="preserve">                                                                                                                                                                                                      Приложение № 5                </t>
  </si>
  <si>
    <t>2026 год</t>
  </si>
  <si>
    <t>2027 год</t>
  </si>
  <si>
    <t>Прочие субсидии бюджетам муниципальных районов на подготовку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</si>
  <si>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</si>
  <si>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образований на оказание финансовой поддержки при исполнении расходных обязательств муниципальных образований по строительству (приобретению) жилья, предоставляемого по договору найма жилого помещения</t>
  </si>
  <si>
    <t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плановый период 2026 и 2027 годов</t>
  </si>
  <si>
    <t xml:space="preserve">Прочие субсидии бюджетам муниципальных образований  на софинансирование мероприятий муниципальных программ развития малого и среднего предпринимательства </t>
  </si>
  <si>
    <t>Субвенции бюджетам муниципальных районов на выполнение передаваемых полномочий субъектов Российской Федерации на 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</t>
  </si>
  <si>
    <t>Субсидии бюджетам муниципальных образований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</si>
  <si>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бюджетам муниципальных образований на реализацию мероприятий по модернизации школьных систем образования</t>
  </si>
  <si>
    <t>2.18</t>
  </si>
  <si>
    <t xml:space="preserve">                                                                                                                                                                                                      к  решению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</si>
  <si>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     от  25.12.2024   № 308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</si>
</sst>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Font="1"/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3" fontId="7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0"/>
  <sheetViews>
    <sheetView tabSelected="1" workbookViewId="0">
      <selection activeCell="B6" sqref="B6:D6"/>
    </sheetView>
  </sheetViews>
  <sheetFormatPr defaultRowHeight="15"/>
  <cols>
    <col min="1" max="1" width="5.140625" customWidth="1"/>
    <col min="2" max="2" width="148.5703125" customWidth="1"/>
    <col min="3" max="3" width="20.5703125" customWidth="1"/>
    <col min="4" max="4" width="19" style="19" customWidth="1"/>
  </cols>
  <sheetData>
    <row r="1" spans="1:5" s="2" customFormat="1" ht="17.25" customHeight="1">
      <c r="B1" s="34" t="s">
        <v>102</v>
      </c>
      <c r="C1" s="34"/>
      <c r="D1" s="34"/>
    </row>
    <row r="2" spans="1:5" s="2" customFormat="1" ht="17.25" customHeight="1">
      <c r="B2" s="35" t="s">
        <v>114</v>
      </c>
      <c r="C2" s="35"/>
      <c r="D2" s="35"/>
    </row>
    <row r="3" spans="1:5" s="2" customFormat="1" ht="17.25" customHeight="1">
      <c r="B3" s="35" t="s">
        <v>35</v>
      </c>
      <c r="C3" s="35"/>
      <c r="D3" s="35"/>
    </row>
    <row r="4" spans="1:5" s="2" customFormat="1" ht="17.25" customHeight="1">
      <c r="B4" s="35" t="s">
        <v>96</v>
      </c>
      <c r="C4" s="35"/>
      <c r="D4" s="35"/>
    </row>
    <row r="5" spans="1:5" s="2" customFormat="1" ht="17.25" customHeight="1">
      <c r="B5" s="35" t="s">
        <v>97</v>
      </c>
      <c r="C5" s="35"/>
      <c r="D5" s="35"/>
    </row>
    <row r="6" spans="1:5" s="2" customFormat="1" ht="22.5" customHeight="1">
      <c r="B6" s="35" t="s">
        <v>115</v>
      </c>
      <c r="C6" s="35"/>
      <c r="D6" s="35"/>
    </row>
    <row r="7" spans="1:5" s="2" customFormat="1" ht="17.25" customHeight="1">
      <c r="B7" s="33" t="s">
        <v>69</v>
      </c>
      <c r="C7" s="33"/>
      <c r="D7" s="33"/>
    </row>
    <row r="8" spans="1:5" s="2" customFormat="1" ht="36.75" customHeight="1">
      <c r="A8" s="32" t="s">
        <v>108</v>
      </c>
      <c r="B8" s="32"/>
      <c r="C8" s="32"/>
      <c r="D8" s="32"/>
    </row>
    <row r="9" spans="1:5" s="2" customFormat="1" ht="19.5" customHeight="1">
      <c r="D9" s="14" t="s">
        <v>5</v>
      </c>
    </row>
    <row r="10" spans="1:5" s="2" customFormat="1" ht="30" customHeight="1">
      <c r="A10" s="15" t="s">
        <v>0</v>
      </c>
      <c r="B10" s="15" t="s">
        <v>1</v>
      </c>
      <c r="C10" s="18" t="s">
        <v>103</v>
      </c>
      <c r="D10" s="18" t="s">
        <v>104</v>
      </c>
      <c r="E10" s="3"/>
    </row>
    <row r="11" spans="1:5" s="2" customFormat="1" ht="18.75" customHeight="1">
      <c r="A11" s="8">
        <v>1</v>
      </c>
      <c r="B11" s="8">
        <v>2</v>
      </c>
      <c r="C11" s="16">
        <v>3</v>
      </c>
      <c r="D11" s="16">
        <v>4</v>
      </c>
      <c r="E11" s="4"/>
    </row>
    <row r="12" spans="1:5" s="1" customFormat="1" ht="19.5" customHeight="1">
      <c r="A12" s="8"/>
      <c r="B12" s="7" t="s">
        <v>13</v>
      </c>
      <c r="C12" s="5">
        <f>C13</f>
        <v>990651189.94000006</v>
      </c>
      <c r="D12" s="5">
        <f>D13</f>
        <v>994658697.04999995</v>
      </c>
    </row>
    <row r="13" spans="1:5" s="1" customFormat="1" ht="19.5" customHeight="1">
      <c r="A13" s="6"/>
      <c r="B13" s="7" t="s">
        <v>12</v>
      </c>
      <c r="C13" s="5">
        <f>C16+C36+C64+C14</f>
        <v>990651189.94000006</v>
      </c>
      <c r="D13" s="5">
        <f>D16+D36+D64+D14</f>
        <v>994658697.04999995</v>
      </c>
    </row>
    <row r="14" spans="1:5" s="1" customFormat="1" ht="19.5" hidden="1" customHeight="1">
      <c r="A14" s="6" t="s">
        <v>3</v>
      </c>
      <c r="B14" s="7" t="s">
        <v>14</v>
      </c>
      <c r="C14" s="5">
        <f>C15</f>
        <v>0</v>
      </c>
      <c r="D14" s="5">
        <f>D15</f>
        <v>0</v>
      </c>
    </row>
    <row r="15" spans="1:5" s="1" customFormat="1" ht="19.5" hidden="1" customHeight="1">
      <c r="A15" s="8" t="s">
        <v>4</v>
      </c>
      <c r="B15" s="17" t="s">
        <v>15</v>
      </c>
      <c r="C15" s="9"/>
      <c r="D15" s="9"/>
    </row>
    <row r="16" spans="1:5" s="1" customFormat="1" ht="19.5" customHeight="1">
      <c r="A16" s="10" t="s">
        <v>3</v>
      </c>
      <c r="B16" s="7" t="s">
        <v>11</v>
      </c>
      <c r="C16" s="5">
        <f>C18+C19+C20+C21+C22+C23+C24+C25+C26+C27+C28+C29+C30+C31+C32+C33+C34+C35</f>
        <v>141186150.44</v>
      </c>
      <c r="D16" s="5">
        <f>D18+D19+D20+D21+D22+D23+D24+D25+D26+D27+D28+D29+D30+D31+D32+D33+D34+D35</f>
        <v>143347440.55000001</v>
      </c>
    </row>
    <row r="17" spans="1:4" s="1" customFormat="1" ht="18" customHeight="1">
      <c r="A17" s="10"/>
      <c r="B17" s="12" t="s">
        <v>2</v>
      </c>
      <c r="C17" s="5"/>
      <c r="D17" s="5"/>
    </row>
    <row r="18" spans="1:4" s="1" customFormat="1" ht="24" hidden="1" customHeight="1">
      <c r="A18" s="11" t="s">
        <v>56</v>
      </c>
      <c r="B18" s="12" t="s">
        <v>75</v>
      </c>
      <c r="C18" s="9"/>
      <c r="D18" s="9"/>
    </row>
    <row r="19" spans="1:4" s="1" customFormat="1" ht="36.75" customHeight="1">
      <c r="A19" s="21" t="s">
        <v>56</v>
      </c>
      <c r="B19" s="20" t="s">
        <v>111</v>
      </c>
      <c r="C19" s="22">
        <v>54663230</v>
      </c>
      <c r="D19" s="22">
        <v>55434315</v>
      </c>
    </row>
    <row r="20" spans="1:4" s="1" customFormat="1" ht="30.75" customHeight="1">
      <c r="A20" s="21" t="s">
        <v>57</v>
      </c>
      <c r="B20" s="20" t="s">
        <v>70</v>
      </c>
      <c r="C20" s="22">
        <v>166000</v>
      </c>
      <c r="D20" s="22">
        <v>171200</v>
      </c>
    </row>
    <row r="21" spans="1:4" s="1" customFormat="1" ht="33.75" customHeight="1">
      <c r="A21" s="21" t="s">
        <v>58</v>
      </c>
      <c r="B21" s="20" t="s">
        <v>92</v>
      </c>
      <c r="C21" s="22">
        <v>3369600</v>
      </c>
      <c r="D21" s="22">
        <v>2174000</v>
      </c>
    </row>
    <row r="22" spans="1:4" s="1" customFormat="1" ht="36" hidden="1" customHeight="1">
      <c r="A22" s="21" t="s">
        <v>59</v>
      </c>
      <c r="B22" s="20" t="s">
        <v>105</v>
      </c>
      <c r="C22" s="23">
        <v>0</v>
      </c>
      <c r="D22" s="23"/>
    </row>
    <row r="23" spans="1:4" s="1" customFormat="1" ht="18" customHeight="1">
      <c r="A23" s="21" t="s">
        <v>59</v>
      </c>
      <c r="B23" s="20" t="s">
        <v>112</v>
      </c>
      <c r="C23" s="23">
        <v>0</v>
      </c>
      <c r="D23" s="23">
        <v>35354444.439999998</v>
      </c>
    </row>
    <row r="24" spans="1:4" s="1" customFormat="1" ht="19.5" customHeight="1">
      <c r="A24" s="21" t="s">
        <v>60</v>
      </c>
      <c r="B24" s="20" t="s">
        <v>16</v>
      </c>
      <c r="C24" s="23">
        <v>2595580</v>
      </c>
      <c r="D24" s="23">
        <v>2595580</v>
      </c>
    </row>
    <row r="25" spans="1:4" s="1" customFormat="1" ht="21.75" customHeight="1">
      <c r="A25" s="21" t="s">
        <v>61</v>
      </c>
      <c r="B25" s="20" t="s">
        <v>101</v>
      </c>
      <c r="C25" s="23">
        <v>24890522</v>
      </c>
      <c r="D25" s="23">
        <v>24890522</v>
      </c>
    </row>
    <row r="26" spans="1:4" s="1" customFormat="1" ht="33" customHeight="1">
      <c r="A26" s="21" t="s">
        <v>62</v>
      </c>
      <c r="B26" s="20" t="s">
        <v>109</v>
      </c>
      <c r="C26" s="23">
        <v>1094934.44</v>
      </c>
      <c r="D26" s="23">
        <v>1094936.1100000001</v>
      </c>
    </row>
    <row r="27" spans="1:4" s="1" customFormat="1" ht="22.5" customHeight="1">
      <c r="A27" s="21" t="s">
        <v>63</v>
      </c>
      <c r="B27" s="20" t="s">
        <v>106</v>
      </c>
      <c r="C27" s="23">
        <v>32423333</v>
      </c>
      <c r="D27" s="23">
        <v>0</v>
      </c>
    </row>
    <row r="28" spans="1:4" s="1" customFormat="1" ht="32.25" hidden="1" customHeight="1">
      <c r="A28" s="21" t="s">
        <v>63</v>
      </c>
      <c r="B28" s="20" t="s">
        <v>107</v>
      </c>
      <c r="C28" s="22"/>
      <c r="D28" s="22"/>
    </row>
    <row r="29" spans="1:4" s="1" customFormat="1" ht="24.75" customHeight="1">
      <c r="A29" s="21" t="s">
        <v>64</v>
      </c>
      <c r="B29" s="20" t="s">
        <v>74</v>
      </c>
      <c r="C29" s="22">
        <v>20761998</v>
      </c>
      <c r="D29" s="22">
        <v>20344531</v>
      </c>
    </row>
    <row r="30" spans="1:4" s="1" customFormat="1" ht="40.5" hidden="1" customHeight="1">
      <c r="A30" s="21" t="s">
        <v>93</v>
      </c>
      <c r="B30" s="20" t="s">
        <v>83</v>
      </c>
      <c r="C30" s="22"/>
      <c r="D30" s="22"/>
    </row>
    <row r="31" spans="1:4" s="1" customFormat="1" ht="42" hidden="1" customHeight="1">
      <c r="A31" s="21" t="s">
        <v>63</v>
      </c>
      <c r="B31" s="20" t="s">
        <v>84</v>
      </c>
      <c r="C31" s="22"/>
      <c r="D31" s="22"/>
    </row>
    <row r="32" spans="1:4" s="1" customFormat="1" ht="26.25" customHeight="1">
      <c r="A32" s="21" t="s">
        <v>65</v>
      </c>
      <c r="B32" s="24" t="s">
        <v>80</v>
      </c>
      <c r="C32" s="22">
        <v>997549</v>
      </c>
      <c r="D32" s="22">
        <v>1048250</v>
      </c>
    </row>
    <row r="33" spans="1:4" s="1" customFormat="1" ht="33" customHeight="1">
      <c r="A33" s="21" t="s">
        <v>93</v>
      </c>
      <c r="B33" s="20" t="s">
        <v>78</v>
      </c>
      <c r="C33" s="22">
        <v>223404</v>
      </c>
      <c r="D33" s="22">
        <v>239662</v>
      </c>
    </row>
    <row r="34" spans="1:4" s="1" customFormat="1" ht="33.75" hidden="1" customHeight="1">
      <c r="A34" s="21" t="s">
        <v>94</v>
      </c>
      <c r="B34" s="20" t="s">
        <v>90</v>
      </c>
      <c r="C34" s="22"/>
      <c r="D34" s="22"/>
    </row>
    <row r="35" spans="1:4" s="1" customFormat="1" ht="39" hidden="1" customHeight="1">
      <c r="A35" s="21" t="s">
        <v>66</v>
      </c>
      <c r="B35" s="20" t="s">
        <v>95</v>
      </c>
      <c r="C35" s="22"/>
      <c r="D35" s="22"/>
    </row>
    <row r="36" spans="1:4" s="1" customFormat="1" ht="21" customHeight="1">
      <c r="A36" s="25" t="s">
        <v>17</v>
      </c>
      <c r="B36" s="26" t="s">
        <v>10</v>
      </c>
      <c r="C36" s="27">
        <f>C38+C39+C40+C41+C42+C43+C44+C45+C46+C48+C49+C50+C51+C52+C53+C54+C55+C59</f>
        <v>791049853.5</v>
      </c>
      <c r="D36" s="27">
        <f>D38+D39+D40+D41+D42+D43+D44+D45+D46+D48+D49+D50+D51+D52+D53+D54+D55+D59</f>
        <v>792491014.5</v>
      </c>
    </row>
    <row r="37" spans="1:4" s="1" customFormat="1" ht="18" customHeight="1">
      <c r="A37" s="28"/>
      <c r="B37" s="20" t="s">
        <v>2</v>
      </c>
      <c r="C37" s="22"/>
      <c r="D37" s="22"/>
    </row>
    <row r="38" spans="1:4" s="1" customFormat="1" ht="50.25" customHeight="1">
      <c r="A38" s="21" t="s">
        <v>55</v>
      </c>
      <c r="B38" s="20" t="s">
        <v>20</v>
      </c>
      <c r="C38" s="22">
        <v>51589017</v>
      </c>
      <c r="D38" s="22">
        <v>51589017</v>
      </c>
    </row>
    <row r="39" spans="1:4" s="1" customFormat="1" ht="33.75" customHeight="1">
      <c r="A39" s="21" t="s">
        <v>54</v>
      </c>
      <c r="B39" s="20" t="s">
        <v>24</v>
      </c>
      <c r="C39" s="22">
        <v>66491</v>
      </c>
      <c r="D39" s="22">
        <v>800</v>
      </c>
    </row>
    <row r="40" spans="1:4" s="1" customFormat="1" ht="34.5" customHeight="1">
      <c r="A40" s="21" t="s">
        <v>53</v>
      </c>
      <c r="B40" s="20" t="s">
        <v>23</v>
      </c>
      <c r="C40" s="22">
        <v>34971</v>
      </c>
      <c r="D40" s="22">
        <v>34971</v>
      </c>
    </row>
    <row r="41" spans="1:4" s="1" customFormat="1" ht="34.5" customHeight="1">
      <c r="A41" s="21" t="s">
        <v>52</v>
      </c>
      <c r="B41" s="20" t="s">
        <v>19</v>
      </c>
      <c r="C41" s="22">
        <v>1252440</v>
      </c>
      <c r="D41" s="22">
        <v>1252440</v>
      </c>
    </row>
    <row r="42" spans="1:4" s="1" customFormat="1" ht="24" customHeight="1">
      <c r="A42" s="21" t="s">
        <v>51</v>
      </c>
      <c r="B42" s="20" t="s">
        <v>18</v>
      </c>
      <c r="C42" s="22">
        <v>1891380</v>
      </c>
      <c r="D42" s="22">
        <v>1960244</v>
      </c>
    </row>
    <row r="43" spans="1:4" s="1" customFormat="1" ht="36" customHeight="1">
      <c r="A43" s="21" t="s">
        <v>50</v>
      </c>
      <c r="B43" s="20" t="s">
        <v>99</v>
      </c>
      <c r="C43" s="22">
        <v>638241</v>
      </c>
      <c r="D43" s="22">
        <v>638241</v>
      </c>
    </row>
    <row r="44" spans="1:4" s="1" customFormat="1" ht="34.5" customHeight="1">
      <c r="A44" s="21" t="s">
        <v>49</v>
      </c>
      <c r="B44" s="20" t="s">
        <v>100</v>
      </c>
      <c r="C44" s="22">
        <v>112449</v>
      </c>
      <c r="D44" s="22">
        <v>112449</v>
      </c>
    </row>
    <row r="45" spans="1:4" s="1" customFormat="1" ht="79.5" customHeight="1">
      <c r="A45" s="21" t="s">
        <v>48</v>
      </c>
      <c r="B45" s="20" t="s">
        <v>22</v>
      </c>
      <c r="C45" s="22">
        <v>346850849</v>
      </c>
      <c r="D45" s="22">
        <v>346850849</v>
      </c>
    </row>
    <row r="46" spans="1:4" s="1" customFormat="1" ht="51.75" customHeight="1">
      <c r="A46" s="21" t="s">
        <v>47</v>
      </c>
      <c r="B46" s="20" t="s">
        <v>21</v>
      </c>
      <c r="C46" s="22">
        <v>136420846</v>
      </c>
      <c r="D46" s="22">
        <v>136420846</v>
      </c>
    </row>
    <row r="47" spans="1:4" s="1" customFormat="1" ht="24.75" hidden="1" customHeight="1">
      <c r="A47" s="21" t="s">
        <v>46</v>
      </c>
      <c r="B47" s="20" t="s">
        <v>72</v>
      </c>
      <c r="C47" s="22"/>
      <c r="D47" s="22"/>
    </row>
    <row r="48" spans="1:4" s="1" customFormat="1" ht="35.25" customHeight="1">
      <c r="A48" s="21" t="s">
        <v>46</v>
      </c>
      <c r="B48" s="20" t="s">
        <v>25</v>
      </c>
      <c r="C48" s="22">
        <v>25059081</v>
      </c>
      <c r="D48" s="22">
        <v>26268788</v>
      </c>
    </row>
    <row r="49" spans="1:4" s="1" customFormat="1" ht="32.25" customHeight="1">
      <c r="A49" s="21" t="s">
        <v>45</v>
      </c>
      <c r="B49" s="29" t="s">
        <v>81</v>
      </c>
      <c r="C49" s="22">
        <v>21544447</v>
      </c>
      <c r="D49" s="22">
        <v>21544447</v>
      </c>
    </row>
    <row r="50" spans="1:4" s="1" customFormat="1" ht="36" customHeight="1">
      <c r="A50" s="21" t="s">
        <v>44</v>
      </c>
      <c r="B50" s="20" t="s">
        <v>73</v>
      </c>
      <c r="C50" s="22">
        <v>25706989</v>
      </c>
      <c r="D50" s="22">
        <v>25706989</v>
      </c>
    </row>
    <row r="51" spans="1:4" s="1" customFormat="1" ht="21" customHeight="1">
      <c r="A51" s="21" t="s">
        <v>43</v>
      </c>
      <c r="B51" s="20" t="s">
        <v>26</v>
      </c>
      <c r="C51" s="22">
        <v>14887294</v>
      </c>
      <c r="D51" s="22">
        <v>14887294</v>
      </c>
    </row>
    <row r="52" spans="1:4" s="1" customFormat="1" ht="39.75" customHeight="1">
      <c r="A52" s="21" t="s">
        <v>42</v>
      </c>
      <c r="B52" s="20" t="s">
        <v>98</v>
      </c>
      <c r="C52" s="22">
        <v>128305754</v>
      </c>
      <c r="D52" s="22">
        <v>128534035</v>
      </c>
    </row>
    <row r="53" spans="1:4" s="1" customFormat="1" ht="33.75" customHeight="1">
      <c r="A53" s="21" t="s">
        <v>41</v>
      </c>
      <c r="B53" s="20" t="s">
        <v>85</v>
      </c>
      <c r="C53" s="22">
        <v>30426</v>
      </c>
      <c r="D53" s="22">
        <v>30426</v>
      </c>
    </row>
    <row r="54" spans="1:4" s="1" customFormat="1" ht="33.75" customHeight="1">
      <c r="A54" s="21" t="s">
        <v>40</v>
      </c>
      <c r="B54" s="30" t="s">
        <v>91</v>
      </c>
      <c r="C54" s="22">
        <v>835667.5</v>
      </c>
      <c r="D54" s="22">
        <v>835667.5</v>
      </c>
    </row>
    <row r="55" spans="1:4" s="1" customFormat="1" ht="138.75" customHeight="1">
      <c r="A55" s="21" t="s">
        <v>39</v>
      </c>
      <c r="B55" s="20" t="s">
        <v>27</v>
      </c>
      <c r="C55" s="22">
        <v>27360000</v>
      </c>
      <c r="D55" s="22">
        <v>27360000</v>
      </c>
    </row>
    <row r="56" spans="1:4" s="1" customFormat="1" ht="37.5" hidden="1" customHeight="1">
      <c r="A56" s="21" t="s">
        <v>29</v>
      </c>
      <c r="B56" s="20" t="s">
        <v>6</v>
      </c>
      <c r="C56" s="22"/>
      <c r="D56" s="22"/>
    </row>
    <row r="57" spans="1:4" s="1" customFormat="1" ht="30" hidden="1" customHeight="1">
      <c r="A57" s="21" t="s">
        <v>30</v>
      </c>
      <c r="B57" s="20" t="s">
        <v>7</v>
      </c>
      <c r="C57" s="22"/>
      <c r="D57" s="22"/>
    </row>
    <row r="58" spans="1:4" s="1" customFormat="1" ht="26.25" hidden="1" customHeight="1">
      <c r="A58" s="21" t="s">
        <v>31</v>
      </c>
      <c r="B58" s="20" t="s">
        <v>89</v>
      </c>
      <c r="C58" s="22"/>
      <c r="D58" s="22"/>
    </row>
    <row r="59" spans="1:4" s="1" customFormat="1" ht="36.75" customHeight="1">
      <c r="A59" s="21" t="s">
        <v>113</v>
      </c>
      <c r="B59" s="20" t="s">
        <v>110</v>
      </c>
      <c r="C59" s="22">
        <v>8463511</v>
      </c>
      <c r="D59" s="22">
        <v>8463511</v>
      </c>
    </row>
    <row r="60" spans="1:4" s="1" customFormat="1" ht="36" hidden="1" customHeight="1">
      <c r="A60" s="21" t="s">
        <v>32</v>
      </c>
      <c r="B60" s="20" t="s">
        <v>8</v>
      </c>
      <c r="C60" s="22"/>
      <c r="D60" s="22"/>
    </row>
    <row r="61" spans="1:4" s="1" customFormat="1" ht="36" hidden="1" customHeight="1">
      <c r="A61" s="21" t="s">
        <v>33</v>
      </c>
      <c r="B61" s="20" t="s">
        <v>28</v>
      </c>
      <c r="C61" s="22"/>
      <c r="D61" s="22"/>
    </row>
    <row r="62" spans="1:4" s="1" customFormat="1" ht="36" hidden="1" customHeight="1">
      <c r="A62" s="21" t="s">
        <v>37</v>
      </c>
      <c r="B62" s="20" t="s">
        <v>36</v>
      </c>
      <c r="C62" s="22"/>
      <c r="D62" s="22"/>
    </row>
    <row r="63" spans="1:4" s="1" customFormat="1" ht="22.5" hidden="1" customHeight="1">
      <c r="A63" s="21" t="s">
        <v>38</v>
      </c>
      <c r="B63" s="20" t="s">
        <v>71</v>
      </c>
      <c r="C63" s="22"/>
      <c r="D63" s="22"/>
    </row>
    <row r="64" spans="1:4" s="13" customFormat="1" ht="21" customHeight="1">
      <c r="A64" s="31" t="s">
        <v>67</v>
      </c>
      <c r="B64" s="26" t="s">
        <v>9</v>
      </c>
      <c r="C64" s="27">
        <f>C67+C68+C69+C70+C71</f>
        <v>58415186</v>
      </c>
      <c r="D64" s="27">
        <f>D67+D68+D69+D70+D71</f>
        <v>58820242</v>
      </c>
    </row>
    <row r="65" spans="1:4" s="13" customFormat="1" ht="18" customHeight="1">
      <c r="A65" s="31"/>
      <c r="B65" s="20" t="s">
        <v>2</v>
      </c>
      <c r="C65" s="27"/>
      <c r="D65" s="27"/>
    </row>
    <row r="66" spans="1:4" s="13" customFormat="1" ht="28.5" hidden="1" customHeight="1">
      <c r="A66" s="21" t="s">
        <v>68</v>
      </c>
      <c r="B66" s="20" t="s">
        <v>77</v>
      </c>
      <c r="C66" s="22"/>
      <c r="D66" s="22"/>
    </row>
    <row r="67" spans="1:4" s="13" customFormat="1" ht="35.25" customHeight="1">
      <c r="A67" s="21" t="s">
        <v>68</v>
      </c>
      <c r="B67" s="20" t="s">
        <v>79</v>
      </c>
      <c r="C67" s="22">
        <v>36247680</v>
      </c>
      <c r="D67" s="22">
        <v>36560160</v>
      </c>
    </row>
    <row r="68" spans="1:4" s="13" customFormat="1" ht="35.25" hidden="1" customHeight="1">
      <c r="A68" s="21" t="s">
        <v>76</v>
      </c>
      <c r="B68" s="20" t="s">
        <v>86</v>
      </c>
      <c r="C68" s="22"/>
      <c r="D68" s="22"/>
    </row>
    <row r="69" spans="1:4" s="13" customFormat="1" ht="36.75" hidden="1" customHeight="1">
      <c r="A69" s="21" t="s">
        <v>82</v>
      </c>
      <c r="B69" s="20" t="s">
        <v>87</v>
      </c>
      <c r="C69" s="22"/>
      <c r="D69" s="22"/>
    </row>
    <row r="70" spans="1:4" s="13" customFormat="1" ht="36.75" customHeight="1">
      <c r="A70" s="21" t="s">
        <v>76</v>
      </c>
      <c r="B70" s="20" t="s">
        <v>88</v>
      </c>
      <c r="C70" s="22">
        <v>4631006</v>
      </c>
      <c r="D70" s="22">
        <v>4693582</v>
      </c>
    </row>
    <row r="71" spans="1:4" s="13" customFormat="1" ht="38.25" customHeight="1">
      <c r="A71" s="21" t="s">
        <v>82</v>
      </c>
      <c r="B71" s="20" t="s">
        <v>34</v>
      </c>
      <c r="C71" s="22">
        <v>17536500</v>
      </c>
      <c r="D71" s="22">
        <v>17566500</v>
      </c>
    </row>
    <row r="72" spans="1:4" s="2" customFormat="1" ht="15.75"/>
    <row r="73" spans="1:4" s="2" customFormat="1" ht="15.75"/>
    <row r="74" spans="1:4" s="2" customFormat="1" ht="15.75"/>
    <row r="75" spans="1:4" s="2" customFormat="1" ht="15.75"/>
    <row r="76" spans="1:4" s="2" customFormat="1" ht="15.75"/>
    <row r="77" spans="1:4" s="2" customFormat="1" ht="15.75"/>
    <row r="78" spans="1:4" s="2" customFormat="1" ht="15.75"/>
    <row r="79" spans="1:4" s="2" customFormat="1" ht="15.75"/>
    <row r="80" spans="1:4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4" s="2" customFormat="1" ht="15.75"/>
    <row r="194" spans="1:4" s="2" customFormat="1" ht="15.75"/>
    <row r="195" spans="1:4">
      <c r="A195" s="1"/>
      <c r="B195" s="1"/>
      <c r="C195" s="1"/>
      <c r="D195" s="1"/>
    </row>
    <row r="196" spans="1:4">
      <c r="A196" s="1"/>
      <c r="B196" s="1"/>
      <c r="C196" s="1"/>
      <c r="D196" s="1"/>
    </row>
    <row r="197" spans="1:4">
      <c r="A197" s="1"/>
      <c r="B197" s="1"/>
      <c r="C197" s="1"/>
      <c r="D197" s="1"/>
    </row>
    <row r="198" spans="1:4">
      <c r="A198" s="1"/>
      <c r="B198" s="1"/>
      <c r="C198" s="1"/>
      <c r="D198" s="1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  <row r="210" spans="1:4">
      <c r="A210" s="1"/>
      <c r="B210" s="1"/>
      <c r="C210" s="1"/>
      <c r="D210" s="1"/>
    </row>
    <row r="211" spans="1:4">
      <c r="A211" s="1"/>
      <c r="B211" s="1"/>
      <c r="C211" s="1"/>
      <c r="D211" s="1"/>
    </row>
    <row r="212" spans="1:4">
      <c r="A212" s="1"/>
      <c r="B212" s="1"/>
      <c r="C212" s="1"/>
      <c r="D212" s="1"/>
    </row>
    <row r="213" spans="1:4">
      <c r="A213" s="1"/>
      <c r="B213" s="1"/>
      <c r="C213" s="1"/>
      <c r="D213" s="1"/>
    </row>
    <row r="214" spans="1:4">
      <c r="A214" s="1"/>
      <c r="B214" s="1"/>
      <c r="C214" s="1"/>
      <c r="D214" s="1"/>
    </row>
    <row r="215" spans="1:4">
      <c r="A215" s="1"/>
      <c r="B215" s="1"/>
      <c r="C215" s="1"/>
      <c r="D215" s="1"/>
    </row>
    <row r="216" spans="1:4">
      <c r="A216" s="1"/>
      <c r="B216" s="1"/>
      <c r="C216" s="1"/>
      <c r="D216" s="1"/>
    </row>
    <row r="217" spans="1:4">
      <c r="A217" s="1"/>
      <c r="B217" s="1"/>
      <c r="C217" s="1"/>
      <c r="D217" s="1"/>
    </row>
    <row r="218" spans="1:4">
      <c r="A218" s="1"/>
      <c r="B218" s="1"/>
      <c r="C218" s="1"/>
      <c r="D218" s="1"/>
    </row>
    <row r="219" spans="1:4">
      <c r="A219" s="1"/>
      <c r="B219" s="1"/>
      <c r="C219" s="1"/>
      <c r="D219" s="1"/>
    </row>
    <row r="220" spans="1:4">
      <c r="A220" s="1"/>
      <c r="B220" s="1"/>
      <c r="C220" s="1"/>
      <c r="D220" s="1"/>
    </row>
    <row r="221" spans="1:4">
      <c r="A221" s="1"/>
      <c r="B221" s="1"/>
      <c r="C221" s="1"/>
      <c r="D221" s="1"/>
    </row>
    <row r="222" spans="1:4">
      <c r="A222" s="1"/>
      <c r="B222" s="1"/>
      <c r="C222" s="1"/>
      <c r="D222" s="1"/>
    </row>
    <row r="223" spans="1:4">
      <c r="A223" s="1"/>
      <c r="B223" s="1"/>
      <c r="C223" s="1"/>
      <c r="D223" s="1"/>
    </row>
    <row r="224" spans="1:4">
      <c r="A224" s="1"/>
      <c r="B224" s="1"/>
      <c r="C224" s="1"/>
      <c r="D224" s="1"/>
    </row>
    <row r="225" spans="1:4">
      <c r="A225" s="1"/>
      <c r="B225" s="1"/>
      <c r="C225" s="1"/>
      <c r="D225" s="1"/>
    </row>
    <row r="226" spans="1:4">
      <c r="A226" s="1"/>
      <c r="B226" s="1"/>
      <c r="C226" s="1"/>
      <c r="D226" s="1"/>
    </row>
    <row r="227" spans="1:4">
      <c r="A227" s="1"/>
      <c r="B227" s="1"/>
      <c r="C227" s="1"/>
      <c r="D227" s="1"/>
    </row>
    <row r="228" spans="1:4">
      <c r="A228" s="1"/>
      <c r="B228" s="1"/>
      <c r="C228" s="1"/>
      <c r="D228" s="1"/>
    </row>
    <row r="229" spans="1:4">
      <c r="A229" s="1"/>
      <c r="B229" s="1"/>
      <c r="C229" s="1"/>
      <c r="D229" s="1"/>
    </row>
    <row r="230" spans="1:4">
      <c r="A230" s="1"/>
      <c r="B230" s="1"/>
      <c r="C230" s="1"/>
      <c r="D230" s="1"/>
    </row>
  </sheetData>
  <mergeCells count="8">
    <mergeCell ref="A8:D8"/>
    <mergeCell ref="B7:D7"/>
    <mergeCell ref="B1:D1"/>
    <mergeCell ref="B2:D2"/>
    <mergeCell ref="B3:D3"/>
    <mergeCell ref="B4:D4"/>
    <mergeCell ref="B5:D5"/>
    <mergeCell ref="B6:D6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2024-11-19T12:21:35Z</cp:lastPrinted>
  <dcterms:created xsi:type="dcterms:W3CDTF">2015-02-11T06:36:02Z</dcterms:created>
  <dcterms:modified xsi:type="dcterms:W3CDTF">2024-12-25T12:08:47Z</dcterms:modified>
</cp:coreProperties>
</file>